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560" tabRatio="750" firstSheet="4" activeTab="12"/>
  </bookViews>
  <sheets>
    <sheet name="История " sheetId="1" r:id="rId1"/>
    <sheet name="География, экономика" sheetId="2" r:id="rId2"/>
    <sheet name="Физика" sheetId="3" r:id="rId3"/>
    <sheet name="Химия, биология, экология" sheetId="4" r:id="rId4"/>
    <sheet name="Созидательный труд " sheetId="5" r:id="rId5"/>
    <sheet name="Загадки английского" sheetId="6" r:id="rId6"/>
    <sheet name="Русский язык " sheetId="7" r:id="rId7"/>
    <sheet name="Математика" sheetId="8" r:id="rId8"/>
    <sheet name="Татарский " sheetId="9" r:id="rId9"/>
    <sheet name="Юный Окружающий мир" sheetId="10" r:id="rId10"/>
    <sheet name="Юный История" sheetId="11" r:id="rId11"/>
    <sheet name="Юный Физика, математика" sheetId="12" r:id="rId12"/>
    <sheet name="Юный русский язык  " sheetId="13" r:id="rId13"/>
    <sheet name="Юный Татарский " sheetId="14" r:id="rId14"/>
    <sheet name="Учителя" sheetId="15" r:id="rId15"/>
  </sheets>
  <definedNames>
    <definedName name="_GoBack" localSheetId="14">Учителя!$C$6</definedName>
    <definedName name="_Toc343706283" localSheetId="14">Учителя!$C$62</definedName>
  </definedNames>
  <calcPr calcId="144525"/>
</workbook>
</file>

<file path=xl/calcChain.xml><?xml version="1.0" encoding="utf-8"?>
<calcChain xmlns="http://schemas.openxmlformats.org/spreadsheetml/2006/main">
  <c r="C184" i="15" l="1"/>
  <c r="C188" i="15"/>
  <c r="A171" i="15"/>
  <c r="C173" i="15"/>
  <c r="C174" i="15"/>
  <c r="A97" i="13"/>
  <c r="C175" i="15" s="1"/>
  <c r="A100" i="12"/>
  <c r="C176" i="15" s="1"/>
  <c r="A82" i="11"/>
  <c r="C177" i="15" s="1"/>
  <c r="A84" i="8"/>
  <c r="C180" i="15" s="1"/>
  <c r="A84" i="7"/>
  <c r="C181" i="15" s="1"/>
  <c r="C182" i="15"/>
  <c r="A96" i="5"/>
  <c r="C183" i="15" s="1"/>
  <c r="A94" i="3"/>
  <c r="C185" i="15" s="1"/>
  <c r="A52" i="2"/>
  <c r="C186" i="15" s="1"/>
  <c r="A51" i="1"/>
  <c r="C187" i="15" s="1"/>
  <c r="A87" i="9"/>
  <c r="C179" i="15" s="1"/>
  <c r="C172" i="15" l="1"/>
  <c r="C178" i="15"/>
  <c r="D172" i="15" s="1"/>
</calcChain>
</file>

<file path=xl/sharedStrings.xml><?xml version="1.0" encoding="utf-8"?>
<sst xmlns="http://schemas.openxmlformats.org/spreadsheetml/2006/main" count="1246" uniqueCount="861">
  <si>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</si>
  <si>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</si>
  <si>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</si>
  <si>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</si>
  <si>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</si>
  <si>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</si>
  <si>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</si>
  <si>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№</t>
  </si>
  <si>
    <t>работа</t>
  </si>
  <si>
    <t>оплата</t>
  </si>
  <si>
    <t>Физика</t>
  </si>
  <si>
    <t>Химия, биология, экология</t>
  </si>
  <si>
    <t>География, экономика</t>
  </si>
  <si>
    <t>Математика</t>
  </si>
  <si>
    <t>Работа</t>
  </si>
  <si>
    <t>юный татарский</t>
  </si>
  <si>
    <t xml:space="preserve">Юный русский язык </t>
  </si>
  <si>
    <t>Юный Физика, математика'</t>
  </si>
  <si>
    <t xml:space="preserve">всего ученики </t>
  </si>
  <si>
    <t>Юный История</t>
  </si>
  <si>
    <t>Юный Окружающий мир</t>
  </si>
  <si>
    <t xml:space="preserve">Татарский </t>
  </si>
  <si>
    <t>Русский язык '</t>
  </si>
  <si>
    <t>Загадки английского</t>
  </si>
  <si>
    <t>Созидательный труд</t>
  </si>
  <si>
    <t>История</t>
  </si>
  <si>
    <t>Студенты</t>
  </si>
  <si>
    <t>Юный исследователь</t>
  </si>
  <si>
    <t>Татарский язык и литература</t>
  </si>
  <si>
    <t>математика</t>
  </si>
  <si>
    <t>История и краеведение</t>
  </si>
  <si>
    <t>история</t>
  </si>
  <si>
    <t>Искусство</t>
  </si>
  <si>
    <t>учителя</t>
  </si>
  <si>
    <t>7А</t>
  </si>
  <si>
    <t>МАОУ "Гимназия №76" г. Набережные Челны</t>
  </si>
  <si>
    <t>Узелковый батик. Шибори. Тай дай</t>
  </si>
  <si>
    <t>Суфиярова Алина Салаватовна</t>
  </si>
  <si>
    <t>МБОУ "Гимназия №2" им. Баки Урманче НМР РТ</t>
  </si>
  <si>
    <t>Русский язык и литература</t>
  </si>
  <si>
    <t>Заимствования из французского языка и их роль в современном русском языке</t>
  </si>
  <si>
    <t>русский язык и литература</t>
  </si>
  <si>
    <t>Хафизова Алия Ниязовна</t>
  </si>
  <si>
    <t>10 А</t>
  </si>
  <si>
    <t>Хафизова Гульназ Райхатовна</t>
  </si>
  <si>
    <t>МБОУ "Никифоровская ООШ"</t>
  </si>
  <si>
    <t>Кубик Рубика не просто развлечение</t>
  </si>
  <si>
    <t>Степанов Дмитрий Сергеевич</t>
  </si>
  <si>
    <t>МБОУ "СОШ №19" НМР РТ</t>
  </si>
  <si>
    <t>Юный исследователь Секция №4 «Искусство, технология, русский язык  и литература»</t>
  </si>
  <si>
    <t>Чудесная гуашь</t>
  </si>
  <si>
    <t>Художественное искусство</t>
  </si>
  <si>
    <t>Давытева Ралина Булатовна</t>
  </si>
  <si>
    <t>2 в</t>
  </si>
  <si>
    <t>Ташмурзина Алена Владимировна, учитель начальных классов</t>
  </si>
  <si>
    <t>Юный исследователь (для учащихся начальных классов)</t>
  </si>
  <si>
    <t>2 А класс</t>
  </si>
  <si>
    <t>Обществознание</t>
  </si>
  <si>
    <t>МБОУ "Многопрофильный лицей им. А.М. Булатова п.г.т. Кукмор"</t>
  </si>
  <si>
    <t>Созидательный труд школьников</t>
  </si>
  <si>
    <t>Создание коллекции одежды для стилизованной фотосессии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</si>
  <si>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</si>
  <si>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</si>
  <si>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</si>
  <si>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МБОУ "Омарская СОШ"</t>
  </si>
  <si>
    <t>Имена собственные в названиях  предприятий</t>
  </si>
  <si>
    <t>Русский язык</t>
  </si>
  <si>
    <t>Чирухина София Александровна</t>
  </si>
  <si>
    <t>Cаматова Лейсан Ханифовна</t>
  </si>
  <si>
    <t xml:space="preserve">МБОУ "СОШ №112" </t>
  </si>
  <si>
    <t>Силахина Александра Валерьевна</t>
  </si>
  <si>
    <t>8Б</t>
  </si>
  <si>
    <t>"Няша - значение слова в подростковом сленге и научной литературе"</t>
  </si>
  <si>
    <t xml:space="preserve"> Русский язык</t>
  </si>
  <si>
    <t>Ганиева Лариса Викторовна, учитель русского языка и литературы</t>
  </si>
  <si>
    <t>МБОУ "Среднекирменская СОШ"</t>
  </si>
  <si>
    <t>Искусство,технология,литература,русский язык"</t>
  </si>
  <si>
    <t>Образ Дома в произведениях художественной работы</t>
  </si>
  <si>
    <t>Литература</t>
  </si>
  <si>
    <t xml:space="preserve"> Закиров Руслан Ленарович</t>
  </si>
  <si>
    <t>10 класс</t>
  </si>
  <si>
    <t>Марданова А.Ш</t>
  </si>
  <si>
    <t>юный исследователь</t>
  </si>
  <si>
    <t>Муниципальноое общеобразовательное учреждение "Заинская средняя общеобразовательная школа №6"</t>
  </si>
  <si>
    <t>МБОУ "Лицей №2 им.ак.К.А.Валиева г.Мамадыш"</t>
  </si>
  <si>
    <t>Роль письма в художественных произведениях</t>
  </si>
  <si>
    <t>литература</t>
  </si>
  <si>
    <t>6А</t>
  </si>
  <si>
    <t>Гурьянова Резеда Фазыловна, учитель русского языка и литературы</t>
  </si>
  <si>
    <t>ГАОУ "Школа Иннополис" Верхнеуслонский район РТ</t>
  </si>
  <si>
    <t>Загадки математики</t>
  </si>
  <si>
    <t>Лабутова Вероника Николаевна</t>
  </si>
  <si>
    <t>Нуреева Регина Рашитовна, учитель начальных классов</t>
  </si>
  <si>
    <t>МБОУ "Верхнеякинская  основная  общеобразовательная школа" Мамадышского муниципального района РТ"</t>
  </si>
  <si>
    <t>Родной язык и литература</t>
  </si>
  <si>
    <t>Ф.Яруллин,А.Алиш әкиятләрендә әхлак тәрбисенең чагылышы</t>
  </si>
  <si>
    <t>Родная литература</t>
  </si>
  <si>
    <t>Хасанов Инсаф Разилевич</t>
  </si>
  <si>
    <t>Фахрутдинова Лилия Мавлеевна,  учитель татарского языка и литературы</t>
  </si>
  <si>
    <t>История и краеведение, жизнь и научная деятельность К. А. Валиева</t>
  </si>
  <si>
    <t>"У домов как у людей своя судьба"</t>
  </si>
  <si>
    <t>История Татарстана</t>
  </si>
  <si>
    <t>Калентьев Леонид Евгеньевич</t>
  </si>
  <si>
    <t>Лицей №177 г.Казань</t>
  </si>
  <si>
    <t>МБОУ "Гимназия №2" имени Баки Урманче</t>
  </si>
  <si>
    <t>Гареева Ляйсан Рафисовна, учитель начальных классов</t>
  </si>
  <si>
    <t>Юный исследователь "Искусство,технология,русский язык и литература"</t>
  </si>
  <si>
    <t>"Скотч- на все случаи жизни"</t>
  </si>
  <si>
    <t>технология</t>
  </si>
  <si>
    <t xml:space="preserve">краеведение </t>
  </si>
  <si>
    <t>5а</t>
  </si>
  <si>
    <t>Загидуллина Л.А.</t>
  </si>
  <si>
    <t>7в</t>
  </si>
  <si>
    <t>Загидуллина</t>
  </si>
  <si>
    <t>МАОУ "Гимназия № 76" г. Набережные Челны</t>
  </si>
  <si>
    <t>Ветроэнергетика - возобновляемые источники энергетики</t>
  </si>
  <si>
    <t>Халимуллин Камиль Фаизович</t>
  </si>
  <si>
    <t>3-а</t>
  </si>
  <si>
    <t>Рабаданова Гульнара Магомедовна</t>
  </si>
  <si>
    <t>«Юный исследователь»</t>
  </si>
  <si>
    <t>«История нашей малой Родины»</t>
  </si>
  <si>
    <t>3 класс</t>
  </si>
  <si>
    <t>Солнцемобиль. Миф или реальность?</t>
  </si>
  <si>
    <t>Гареев Амир Айратович</t>
  </si>
  <si>
    <t>Юный исследователь Секция № 2 "История, краеведение"</t>
  </si>
  <si>
    <t>Проект-презентация "Чтобы помнили…"</t>
  </si>
  <si>
    <t>Коваленко Иван Константинович</t>
  </si>
  <si>
    <t>3 В</t>
  </si>
  <si>
    <t>Белалова Марина Викторовна, учитель начальных классов</t>
  </si>
  <si>
    <t>История, краеведение</t>
  </si>
  <si>
    <t>МБОУ "Мари Булярская ООШ" Муслюмовского муниципального района РТ</t>
  </si>
  <si>
    <t>Юный исследователь Секция №2 "История, краеведение"</t>
  </si>
  <si>
    <t>Роман Лизалин Человек с большой буквы.</t>
  </si>
  <si>
    <t>Тесакова Софья Олеговна</t>
  </si>
  <si>
    <t>Горелова Наталья Петровна, учитель начальных классов высшей квалификационной категории</t>
  </si>
  <si>
    <t>МБОУ "Гимназия №3" Чистопольского муниципального района РТ</t>
  </si>
  <si>
    <t>Почему "плачут" окна?</t>
  </si>
  <si>
    <t>Абдурахманов Рамиль</t>
  </si>
  <si>
    <t>Храмкова Ольга Александровна</t>
  </si>
  <si>
    <t xml:space="preserve">МБОУ «ЗСОШ №6»
 Заинского муниципального района  РТ
</t>
  </si>
  <si>
    <t>"Искусство, технология, русский язык и литература"</t>
  </si>
  <si>
    <t>Диалектизмы в лексике жителей Заинского района Республики Татарстан.</t>
  </si>
  <si>
    <t xml:space="preserve">русский язык </t>
  </si>
  <si>
    <t>Фаттахова Элина Эдуардовна</t>
  </si>
  <si>
    <t xml:space="preserve">5 "г" </t>
  </si>
  <si>
    <t xml:space="preserve">Руководитель Г.Ш. Садыйкова  учитель русского языка и литературы МБОУ «ЗСОШ №6» </t>
  </si>
  <si>
    <t>МБОУ СОШ №2 РТ г.Агрыз</t>
  </si>
  <si>
    <t>татарский язык и литература</t>
  </si>
  <si>
    <t>Костюмы татарского народа</t>
  </si>
  <si>
    <t>родной язык</t>
  </si>
  <si>
    <t>Ахметгаянова Аделина Азатовна</t>
  </si>
  <si>
    <t>Ибрагимова Венера Аграфовна, учитель татарского языка и литературы</t>
  </si>
  <si>
    <t>МБОУ "СОШ №1 г.Нурлат"</t>
  </si>
  <si>
    <t>Фронтовые письма братьев Юмшаноавых</t>
  </si>
  <si>
    <t>Гилязов Булат  Ильсурович, Галимова Эндже</t>
  </si>
  <si>
    <t>Гилязова Фания Фанилевна</t>
  </si>
  <si>
    <t>МБОУ "Лицей №2 им.ак.К.А.Валиева
г. Мамадыш" РТ</t>
  </si>
  <si>
    <t>«История, краеведение»</t>
  </si>
  <si>
    <t>Как социальные сети влияют на социализацию подростка</t>
  </si>
  <si>
    <t>обществознание</t>
  </si>
  <si>
    <t xml:space="preserve">Гиззатуллин Алмаз </t>
  </si>
  <si>
    <t>2 "В"</t>
  </si>
  <si>
    <t>"Юный исследователь"</t>
  </si>
  <si>
    <t>Дети - жертвы террора</t>
  </si>
  <si>
    <t>Зайдуллина Лиана, Богоутдинова Рушания</t>
  </si>
  <si>
    <t>МБОУ «Гимназия №2» имени Баки Урманче</t>
  </si>
  <si>
    <t>«Кодирование информации о товаре с помощью штрихового кодирования»</t>
  </si>
  <si>
    <t>информатика</t>
  </si>
  <si>
    <t>Газетдинов Гадель Робертович</t>
  </si>
  <si>
    <t>Мухаметьянова Чулпан Маликовна, учитель начальных классов, Газетдинова Алсу Расимовна, учитель информатики</t>
  </si>
  <si>
    <t>Непобедима страна, в которой есть такие женщины</t>
  </si>
  <si>
    <t>Мингазова Лейла Расимовна</t>
  </si>
  <si>
    <t>6а</t>
  </si>
  <si>
    <t>Филиппова Наталья Николаевна, учитель русского языка и литературы</t>
  </si>
  <si>
    <t>МБОУ "Башкирская гимназия №122" ГО город Уфа Республика Башкортостан</t>
  </si>
  <si>
    <t>Роботы в помощь людям с ограниченными  возможностями</t>
  </si>
  <si>
    <t>Наука и техника (робототехника)</t>
  </si>
  <si>
    <t>Якупов Радмир Эмилевич</t>
  </si>
  <si>
    <t>Якупова Эльмира Фидратовна учитель МБОУ "Башкирская гимназия №122" ГО г.Уфа Республика Башкортостан</t>
  </si>
  <si>
    <t>Начальные классы</t>
  </si>
  <si>
    <t>9а</t>
  </si>
  <si>
    <t>краеведение</t>
  </si>
  <si>
    <t>МАОУ "Лицей № 78 им. А.С. Пушкина" 
г. Набережные Челны</t>
  </si>
  <si>
    <t>Шакуров Раис</t>
  </si>
  <si>
    <t>Рустами М.В.</t>
  </si>
  <si>
    <t>МБОУ "СОШ №20" г.Нижнекамска</t>
  </si>
  <si>
    <t>.Созидательный труд школьников</t>
  </si>
  <si>
    <t>.Каждый человек должен знать свою родословную</t>
  </si>
  <si>
    <t>.Созидетельный труд школьников</t>
  </si>
  <si>
    <t>МБОУ "СОШ №6" ЕМР РТ</t>
  </si>
  <si>
    <t>История и краеведение, жизнь и научная деятельность К.А. Валиева</t>
  </si>
  <si>
    <t>"От купеческих особняков-до учебных корпусов: история образовательных учреждений на улицах Больша Покровская и Набережная"</t>
  </si>
  <si>
    <t>Краеведение</t>
  </si>
  <si>
    <t>Афанасьева Арина Евгеньевна</t>
  </si>
  <si>
    <t>11 А</t>
  </si>
  <si>
    <t>Гурьева Ирина Викторовна - учитель истории и обществознания высшей квалификационной категории</t>
  </si>
  <si>
    <t>Муниципальное бюджетное общеобразовательное учеждение "Средняя школа д.Починок Сутер"</t>
  </si>
  <si>
    <t>созидательный труд школьника</t>
  </si>
  <si>
    <t>Воздушный костюм</t>
  </si>
  <si>
    <t>Закирова Руслана Исламовна</t>
  </si>
  <si>
    <t>Демьянова Нина Михайловна</t>
  </si>
  <si>
    <t>МАОУ  "СОШ №7"</t>
  </si>
  <si>
    <t>"Забытая мелодия флейты"</t>
  </si>
  <si>
    <t>Юный исследователь Секция №4 "Искусство, технология, русский язык и литература"</t>
  </si>
  <si>
    <t>Москалев Георгий Олегович</t>
  </si>
  <si>
    <t>Тазетдинова Зульфия Эльврусовна</t>
  </si>
  <si>
    <t>МБОУ «Нурминская средняя общеобразова-тельная школа»</t>
  </si>
  <si>
    <t>Татарский язык,</t>
  </si>
  <si>
    <t>«Татарский язык и литература»</t>
  </si>
  <si>
    <t>"Эльмира Шәрифҗанова иҗатында әхлак тәрбиясе"</t>
  </si>
  <si>
    <t>татарский язык и  литература</t>
  </si>
  <si>
    <t>Шайдуллина Айсылу</t>
  </si>
  <si>
    <t>Гильфанова Лилия Мирзарифовна</t>
  </si>
  <si>
    <t xml:space="preserve">МБОУ «СОШ № 27» 
г. Нижнекамск РТ
</t>
  </si>
  <si>
    <t xml:space="preserve">Хасанова Гульназ Загитовна, 
учитель начальных классов
высшей категории
</t>
  </si>
  <si>
    <t>Дело жизни моей бабушки Руфины Сунгатуллиной</t>
  </si>
  <si>
    <t>Смирнова Айне Дмитриевна</t>
  </si>
  <si>
    <t xml:space="preserve">Физика, математика,
химия,
информатика.
</t>
  </si>
  <si>
    <t xml:space="preserve">   Симметрия в 
окружающем мире
</t>
  </si>
  <si>
    <t>Горшунова Арина Алексеевна</t>
  </si>
  <si>
    <t>Русский язык и  литература</t>
  </si>
  <si>
    <t>Этико-эстетическая детализация портрета в романе Б.Л.Пастернака  "Доктор Живаго"</t>
  </si>
  <si>
    <t>Бурганов Алмаз Ильнурович</t>
  </si>
  <si>
    <t xml:space="preserve"> Ахметшина Гульназ Хасбатовна учитель русского языка и литературы</t>
  </si>
  <si>
    <t>МБОУ "Нижнеошминская СОШ" Мамадышского района РТ</t>
  </si>
  <si>
    <t>Частное общеобразовательное учреждение Международная Школа "Развитие"</t>
  </si>
  <si>
    <t>Соловьев Сергей Александрович, учитель физики и математики</t>
  </si>
  <si>
    <t>Юный исследователь (Физика, математика, химия, информатика)</t>
  </si>
  <si>
    <t>Математика в искусстве</t>
  </si>
  <si>
    <t>Кушнарев Григорий Викторович</t>
  </si>
  <si>
    <t>Как увеличить интерес подростков к чтению в школе?</t>
  </si>
  <si>
    <t>Кушнарева Элеонора Викторовна</t>
  </si>
  <si>
    <t>4 В</t>
  </si>
  <si>
    <t>МБОУ  «Шадчинская СОШ»</t>
  </si>
  <si>
    <t>Евдокимова Виктория Анатольевна</t>
  </si>
  <si>
    <t>Ахатова Эльмира Амировна учитель истории, педагог дополнительного образования</t>
  </si>
  <si>
    <t>МБОУ "Среднекирменская СОШ" Мамадышского муниципального района РТ</t>
  </si>
  <si>
    <t>"Ай да русский самовар, или энциклопедия одного слова"</t>
  </si>
  <si>
    <t>русский язык</t>
  </si>
  <si>
    <t>Искандарова Фируза Фирдиазовна</t>
  </si>
  <si>
    <t>Искандарова Гульназ Вакиповна</t>
  </si>
  <si>
    <t>"Самая нерусская буква русского алфавита, или почему Пушкин редко употреблял букву Ф"</t>
  </si>
  <si>
    <t>Марданова Нурсина Рифатовна</t>
  </si>
  <si>
    <t>Экологический смысл в русских народных сказках</t>
  </si>
  <si>
    <t>окружающий мир, здоровье, экология</t>
  </si>
  <si>
    <t>Догадин Андрей Владимирович</t>
  </si>
  <si>
    <t>Догадина Ирина Анатолиевна, учитель начальных классов высшей квалификационной категории</t>
  </si>
  <si>
    <t>МБОУ КСШ №3</t>
  </si>
  <si>
    <t>Роль белого цвета в культуре татарского народа</t>
  </si>
  <si>
    <t>ИЗО, татарская литература</t>
  </si>
  <si>
    <t>2г</t>
  </si>
  <si>
    <t>8 класс</t>
  </si>
  <si>
    <t>МАОУ «Гимназия № 76» г.Набережные Челны</t>
  </si>
  <si>
    <t>Паровой двигатель на запасном пути. Так ли это?</t>
  </si>
  <si>
    <t>Юнусов Булат Ильдарович</t>
  </si>
  <si>
    <t>2А</t>
  </si>
  <si>
    <t>Вильданова Альфия Ильгизовна</t>
  </si>
  <si>
    <t>МБОУ "Нижнесуньская СОШ"</t>
  </si>
  <si>
    <t>Татар реклама-
сында
стилистик чаралар</t>
  </si>
  <si>
    <t>Акбаров Алмаз Нурлыханович</t>
  </si>
  <si>
    <t>Назмиева Эндже Миннехановна</t>
  </si>
  <si>
    <t>МБОУ «Школа № 167  с углубленным 
изучением отдельных предметов»</t>
  </si>
  <si>
    <t>Николаев 
Э. Н,
Фаюршина И.Г.
учителя математики 
и информатики</t>
  </si>
  <si>
    <t>«Сакральная архитектура храмов. 
Коэффициент комфортности в жизнедеятельности человека»</t>
  </si>
  <si>
    <t xml:space="preserve">Шаймарданова Камила Азатовна, 
Садриева Лейсан Искандеровна
</t>
  </si>
  <si>
    <t>Мой прадедушка - герой!</t>
  </si>
  <si>
    <t>начальные классы</t>
  </si>
  <si>
    <t>Шаронова Анастасия Александровна</t>
  </si>
  <si>
    <t>Тимофеева Наталья Алеесеевна, учитель начальных классов</t>
  </si>
  <si>
    <t>МБОУ "Таканышская СОШ"</t>
  </si>
  <si>
    <t>Юный исследователь. Секция №2 "История, краеведение"</t>
  </si>
  <si>
    <t xml:space="preserve">“Авылымның  бер шәхесе – “Артиллерист  - Нәзирҗан”
(Җирле-төбәк, музей материалларына нигезләнеп)
</t>
  </si>
  <si>
    <t>Внеурочная деятельность</t>
  </si>
  <si>
    <t>Гараев Ранис Данисович</t>
  </si>
  <si>
    <t>1 класс</t>
  </si>
  <si>
    <t xml:space="preserve">Мухаметшина Камилла Ильдаровна </t>
  </si>
  <si>
    <t>ученица 4 А класса</t>
  </si>
  <si>
    <t>МАОУ гимназия №76 г. Набережные Челны</t>
  </si>
  <si>
    <t xml:space="preserve">Герои Победы, наши деды и прадеды
</t>
  </si>
  <si>
    <t>"Художественные особенности сказок народов ханты и манси"</t>
  </si>
  <si>
    <t>Каримова Эльвира Вильдановна</t>
  </si>
  <si>
    <t>Борисовская Марина Валерьевна, учитель русского языка и литературы, кпн</t>
  </si>
  <si>
    <t xml:space="preserve">Мухаметшина Самира Ильдаровна </t>
  </si>
  <si>
    <t>ученица 3 Б класса</t>
  </si>
  <si>
    <t xml:space="preserve">Компьютер - мой друг или враг?
</t>
  </si>
  <si>
    <t>МБОУ "Гимназия №2" имени Баки Урманче Нижнекамского муниципального района РТ</t>
  </si>
  <si>
    <t>Химический источник электрического тока</t>
  </si>
  <si>
    <t>Химия               или           окружающий мир</t>
  </si>
  <si>
    <t>Харитонов Никита Александрович</t>
  </si>
  <si>
    <t>Мухаметьянова Чулпан Маликовна, учитель начальных классов</t>
  </si>
  <si>
    <t>МБОУ № 20 г. Альметьевск</t>
  </si>
  <si>
    <t>Язык мультфильмов. Плюсы и минусы.</t>
  </si>
  <si>
    <t>Бортникова Надежда Анатольевна,</t>
  </si>
  <si>
    <t>МБОУ "Мамаширская средняя школа" Кукморского муниципального района РТ</t>
  </si>
  <si>
    <t>Солдаты тыла</t>
  </si>
  <si>
    <t>Сабирзянова Дина Саматовна   Газизова Залина Раисовна</t>
  </si>
  <si>
    <t>Насибуллина Танзиля Дамировна, учитель истории</t>
  </si>
  <si>
    <t>МБОУ "Шкорла 68", НТОУ "Озарение"</t>
  </si>
  <si>
    <t>Понятие страха в языковом сознании подростка</t>
  </si>
  <si>
    <t>Левина Алина Валерьевна</t>
  </si>
  <si>
    <t>Хамидуллина Ирина Викторовна, учитель</t>
  </si>
  <si>
    <t>Пятивекой путь одной ветви из рода Халитовых</t>
  </si>
  <si>
    <t>история Татарстана</t>
  </si>
  <si>
    <t>Абдулхаков Булат Радикович</t>
  </si>
  <si>
    <t>Хамидуллина Ирина Викторовна, учитель, Чумакова Роза Ибрагимовна, краевед</t>
  </si>
  <si>
    <t>МБОУ "СОШ № 27" г. Нижнекамск</t>
  </si>
  <si>
    <t>Искусство, технология, русский язык и литература</t>
  </si>
  <si>
    <t>Оригами- проект будущего</t>
  </si>
  <si>
    <t>Зиннатуллин Амиль Эдуардович</t>
  </si>
  <si>
    <t>1А</t>
  </si>
  <si>
    <t>Хисматуллина Альфия Габдулхаковна</t>
  </si>
  <si>
    <t>МБОУ «ШадчинскаяСОШ»</t>
  </si>
  <si>
    <t>Мак из фомирана</t>
  </si>
  <si>
    <t>Салимзянова Гульшат Альбертовна</t>
  </si>
  <si>
    <t xml:space="preserve">Хайдарова Гульнара Раифовна учитель технологии  </t>
  </si>
  <si>
    <t>Использование фразеологизмов в речи младших школьников</t>
  </si>
  <si>
    <t>МБОУ  «Зюринская СОШ»</t>
  </si>
  <si>
    <t>Вахит базары тарихы</t>
  </si>
  <si>
    <t>Кузнецова Кристина Владимировна</t>
  </si>
  <si>
    <t>Шарифуллина Салима Махмутовна, учитель первой категории</t>
  </si>
  <si>
    <t>МБОУ " Лицей №2 им. ак К.Валиева г.Мамадыш"</t>
  </si>
  <si>
    <t>Г. Тукайның “Теләнче” шигыренең язылу тарихы һәм Венера Думаева-Вәлиева тәрҗемәләре.</t>
  </si>
  <si>
    <t>МАОУ "Гимназия № 76", г. Набережные Челны</t>
  </si>
  <si>
    <t>1Г</t>
  </si>
  <si>
    <t>Климина Маргарита Юрьевна</t>
  </si>
  <si>
    <t>МАОУ «Лицей № 78 имени А.С.Пушкина» г. Набережные Челны</t>
  </si>
  <si>
    <t>Эволюция танков во время Великой Отечественной войны</t>
  </si>
  <si>
    <t>Хайруллин Амир Эрикович</t>
  </si>
  <si>
    <t>5 В</t>
  </si>
  <si>
    <t>Мухтярова Эльмира Исхаковна, учитель истории и обществознания, кандидат философских наук</t>
  </si>
  <si>
    <t>Юный исследователь. Секция №3  «Физика, математика, химия, информатика»</t>
  </si>
  <si>
    <t>Как появляется тень?</t>
  </si>
  <si>
    <t>Коновалов Ярослав Алексеевич</t>
  </si>
  <si>
    <t>Можно ли искусственно создать кристаллы?</t>
  </si>
  <si>
    <t>Земсков Севастьян Давыдович</t>
  </si>
  <si>
    <t>МБОУ "Лицей №2 им. ак.К.Валиева г. Мамадыш</t>
  </si>
  <si>
    <t xml:space="preserve"> О секрете происхождения арабских цифр </t>
  </si>
  <si>
    <t>Расулова Амина</t>
  </si>
  <si>
    <t>2Г</t>
  </si>
  <si>
    <t>Нугуманова Альбина Ильдусовна</t>
  </si>
  <si>
    <t>Юный исследователь Русский язык</t>
  </si>
  <si>
    <t>Буквы, исчезнувшие из алфавита</t>
  </si>
  <si>
    <t>Расулова Мадина</t>
  </si>
  <si>
    <t>МБОУ "Красногорская СОШ"</t>
  </si>
  <si>
    <t>Научно-исследовательская работа</t>
  </si>
  <si>
    <t>Молодежный жаргон в речи современных школьников</t>
  </si>
  <si>
    <t>Балашова Анжелика Петровна</t>
  </si>
  <si>
    <t>Балякина Анна Алексеевна</t>
  </si>
  <si>
    <t xml:space="preserve">Сергеева С.В.,   Проворова О.А., </t>
  </si>
  <si>
    <t>МБОУ школа № 181 г.Казани</t>
  </si>
  <si>
    <t>Неизвестный  В.В.Лукницкий</t>
  </si>
  <si>
    <t>Гараев Амирхан Радикович</t>
  </si>
  <si>
    <t>Арское  Педагогическое Училище в годы ВОВ</t>
  </si>
  <si>
    <t>Григорьева Дарья Михайловна</t>
  </si>
  <si>
    <t xml:space="preserve">Шишкина Юлия Александровна 
</t>
  </si>
  <si>
    <t xml:space="preserve">Шишкина Татьяна Александровна Саматова Альфия Зуннуровна  
</t>
  </si>
  <si>
    <t>МБОУ Средняя общеобразовательная школа №88 Приволжского района города Казани</t>
  </si>
  <si>
    <t xml:space="preserve"> "История ,краеведение"</t>
  </si>
  <si>
    <t xml:space="preserve">"Молодежные субкультуры и их влияние на развитие личности </t>
  </si>
  <si>
    <t>Бобрихина  Анастасия</t>
  </si>
  <si>
    <t>Марданова Эльвира Шамилевна,учитель истории</t>
  </si>
  <si>
    <t>МБОУ "Школа 68", НТОУ "Озарение"</t>
  </si>
  <si>
    <t>МБОУ «Лицей №2 им.ак. К.А. Валиева г. Мамадыш».</t>
  </si>
  <si>
    <t>Секция №4 «Искусство, технология, русский язык и литература»</t>
  </si>
  <si>
    <t>Изготовление пластилина в домашних условиях</t>
  </si>
  <si>
    <t>Гайнанов Амир Айнурович</t>
  </si>
  <si>
    <t xml:space="preserve">Галимуллина Асия Мансуровна </t>
  </si>
  <si>
    <t>Пахомова Полина Юрьевна</t>
  </si>
  <si>
    <t>Гарифуллина Лейсан Анасовна</t>
  </si>
  <si>
    <t>Черницына Маргарита Михайловна</t>
  </si>
  <si>
    <t>Лебедева Полина Александровна Гаврилова Камилла Даниловна</t>
  </si>
  <si>
    <t>Аполинариев К.Д. Габдуллина Д.Ф.</t>
  </si>
  <si>
    <t>Латипова Лилия Фаизовна, Габбасова Расима Расимовна</t>
  </si>
  <si>
    <t xml:space="preserve"> Набережные Челны "Гимназия № 76"</t>
  </si>
  <si>
    <t xml:space="preserve"> "Средняя общеобразовательная школа № 7" г. Альметьевска, РТ</t>
  </si>
  <si>
    <t xml:space="preserve"> Ибрагимова Софья Николаевна</t>
  </si>
  <si>
    <t xml:space="preserve"> «Кукморская средняя школа №3» Кукморского муниципального района Республики Татарстан</t>
  </si>
  <si>
    <t>МБОУ «Гимназия №26» г.Набережные Челны</t>
  </si>
  <si>
    <t>Селиванов Владислав</t>
  </si>
  <si>
    <t>Батенкова Наталья Геннадьевна</t>
  </si>
  <si>
    <t>Бегунова Любовь Евгеньевна,  Рыбушкина Лидия Борисовна</t>
  </si>
  <si>
    <t>Шалфеева Виктория Вадимовна,  Низамутдинов Амин эдуардович</t>
  </si>
  <si>
    <t>Хазиев Карим Рашадович  Сабиров Карим Булатович</t>
  </si>
  <si>
    <t>Гордеева Лариса Александровна Сабирова Залия Рафаилевна</t>
  </si>
  <si>
    <t>Фазлиева Л Сафина ГГ</t>
  </si>
  <si>
    <t>Лукманова Лиана Карпова Юлия Петровна</t>
  </si>
  <si>
    <t>Стихи рождаются сами собой</t>
  </si>
  <si>
    <t xml:space="preserve">литература </t>
  </si>
  <si>
    <t>Дубровский Михаил Александрович</t>
  </si>
  <si>
    <t>9Г</t>
  </si>
  <si>
    <t>Васильева Любовь Николаевна, учитель русского языка и литературы первой квалификационной категории</t>
  </si>
  <si>
    <t xml:space="preserve">"Средняя общеобразовательная школа №27 с углубленным изучением отедльных предметов" Нижнекамского </t>
  </si>
  <si>
    <r>
      <rPr>
        <sz val="7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  Русский язык и литература</t>
    </r>
  </si>
  <si>
    <r>
      <rPr>
        <sz val="11"/>
        <color theme="1"/>
        <rFont val="Times New Roman"/>
        <family val="1"/>
        <charset val="204"/>
      </rPr>
      <t>Роль высшего образования как института социальной мобильности</t>
    </r>
    <r>
      <rPr>
        <sz val="10"/>
        <color theme="1"/>
        <rFont val="Times New Roman"/>
        <family val="1"/>
        <charset val="204"/>
      </rPr>
      <t xml:space="preserve">
</t>
    </r>
  </si>
  <si>
    <t xml:space="preserve">Ризванова Залия Назиховна Лапшина Алия Зимфировна </t>
  </si>
  <si>
    <t>Техника художественного перевода  на примере рассказа Амирхана Еники «Бала» («Дитя»)</t>
  </si>
  <si>
    <t>Ибрагимова Рида Харисовна Асанова Римма Харисовна</t>
  </si>
  <si>
    <t>МБОУ "Шемяковская ООШ"</t>
  </si>
  <si>
    <t>Халкыбызның мәдәни мирасын халыкка кайтаручы</t>
  </si>
  <si>
    <t>Ситдикова Дина Фанисовна</t>
  </si>
  <si>
    <t>Абдуллина Минзия Шамсумухаметовна учитель татарского языка и литературы</t>
  </si>
  <si>
    <t>Юный исследователь«История, краеведение»</t>
  </si>
  <si>
    <t>«Гаиләмдә чәк-чәк пешерү – буыннардан килгән мирас»</t>
  </si>
  <si>
    <t>Миннахметова Резеда Ильсуровна</t>
  </si>
  <si>
    <t>Миннахметова Аниса Хакимовна</t>
  </si>
  <si>
    <t xml:space="preserve">МБОУ "Среднекирменская СОШ" </t>
  </si>
  <si>
    <t>МОБУ "Средняя общеобразовательная школа № 4" Сургут</t>
  </si>
  <si>
    <t>МБОУ "Усалинская СОШ" Мамадышского района РТ</t>
  </si>
  <si>
    <t>"Авылым атамаларында- туган ягым тарихы.</t>
  </si>
  <si>
    <t>История, краеведение.</t>
  </si>
  <si>
    <t>Мустафина Диля Ильгизовна.</t>
  </si>
  <si>
    <t>Файзрахманова Эльмира Дияттиновна,</t>
  </si>
  <si>
    <t>МБОУ "СОШ № 27 " НМР РТ</t>
  </si>
  <si>
    <t>«Искусство, технология, русский язык  и литература»</t>
  </si>
  <si>
    <t xml:space="preserve"> «Возрождение  семейных традиций»</t>
  </si>
  <si>
    <t>Деревянко Камила Александровна</t>
  </si>
  <si>
    <t>4 Б</t>
  </si>
  <si>
    <t>Хабибуллина Лилия Фанилевна, учитель начальных классов высшей квалификационной категории</t>
  </si>
  <si>
    <t>Минькина А.</t>
  </si>
  <si>
    <t>МБОУ «Красногорская СОШ»</t>
  </si>
  <si>
    <t xml:space="preserve">Медведева </t>
  </si>
  <si>
    <t>Творческий проект «Одинокий парус»</t>
  </si>
  <si>
    <t>Перекличка гениев (В.В. Маяковский и М.Ю. Лермонтов)</t>
  </si>
  <si>
    <t>Закирьянова Алия</t>
  </si>
  <si>
    <t>Хазиева Залия Манафовна</t>
  </si>
  <si>
    <t>Татарская литература</t>
  </si>
  <si>
    <t xml:space="preserve">Әдәбиятта Җир- ана һәм туган ил  образларының тәңгәллеге         </t>
  </si>
  <si>
    <t>Хайрутдинова Айгуль Рамилевна</t>
  </si>
  <si>
    <t>Валиуллина Р.Х. Шигапова Л.Г.</t>
  </si>
  <si>
    <t>Татар  драматургиясендә мифологик мотивлар чагылышы</t>
  </si>
  <si>
    <t>Тимерханова Иделя Айнуровна</t>
  </si>
  <si>
    <r>
      <t>МАОУ «Лицей №121»,</t>
    </r>
    <r>
      <rPr>
        <sz val="14"/>
        <color theme="1"/>
        <rFont val="Times New Roman"/>
        <family val="1"/>
        <charset val="204"/>
      </rPr>
      <t xml:space="preserve"> г.Казани</t>
    </r>
  </si>
  <si>
    <t>Династия Апанаевых в истории народов России</t>
  </si>
  <si>
    <t>Большаков Даниил</t>
  </si>
  <si>
    <t>МАОУ "Гимназия № 76"</t>
  </si>
  <si>
    <t>Почему скользят ботинки</t>
  </si>
  <si>
    <t>Мелехин Ратмир Евгеньевич</t>
  </si>
  <si>
    <t>1 Г</t>
  </si>
  <si>
    <t>Климина Маргарита Юрьевна, учитель начальных классов</t>
  </si>
  <si>
    <t>МБОУ "Гимназия №2 им.Мулланура Вахитова" г.Набережные Челны</t>
  </si>
  <si>
    <t>В честь кого назвали улицу, на которой я живу</t>
  </si>
  <si>
    <t>Равзутдинова Зарина Тагировна</t>
  </si>
  <si>
    <t>Гинниятуллина Ильфира Сабировна, учитель начальных классов</t>
  </si>
  <si>
    <t>МБОУ "СОШ №37 с углубленнымизучением отдельных предметов"</t>
  </si>
  <si>
    <t>Образы природы в творчестве М.Гоголева(по рассказу "Сад")</t>
  </si>
  <si>
    <t>Руссу Валерия Максимовна</t>
  </si>
  <si>
    <t>Сергеева Светлана Николаевна</t>
  </si>
  <si>
    <t>Семантика прилагательного "красный" в стихотворениях о войне татарских и русских писателей</t>
  </si>
  <si>
    <t>Микрюкова Валерия Васильевна</t>
  </si>
  <si>
    <t>МБОУ "СОШ №4 
г. Мамадыш" РТ</t>
  </si>
  <si>
    <t>МБОУ "Средняя общеобразовательная школа №27  Нижнекамского муниципального район</t>
  </si>
  <si>
    <t>МАОУ «Лицей №121», МБУДО «Центр одаренных детей» г.Казани</t>
  </si>
  <si>
    <t xml:space="preserve">Чал тарихлы мәктәбемә - 100 ел
						_x000D_
</t>
  </si>
  <si>
    <t>Усалинская СОШ</t>
  </si>
  <si>
    <t>История Мамадышского уезда в творчестве Салтыкова - Щедрина</t>
  </si>
  <si>
    <t>Шарифуллин Искандер</t>
  </si>
  <si>
    <t>Фазылова Р Ф</t>
  </si>
  <si>
    <t>Шадчинская СОШ</t>
  </si>
  <si>
    <t>Т. Миннулин водевильлэрендегэ суретлеу чаралары</t>
  </si>
  <si>
    <t>Николаева Юля</t>
  </si>
  <si>
    <t>Садыкова Л П</t>
  </si>
  <si>
    <t>Верхнеошминская ООШ</t>
  </si>
  <si>
    <t>Буыннар чылбыры озелмесен</t>
  </si>
  <si>
    <t>Исмагилов Карим</t>
  </si>
  <si>
    <t>Исмагилова Р К</t>
  </si>
  <si>
    <t>МБОУ «Лицей №2 им.ак. К.А. Валиева  г. Мамадыш»</t>
  </si>
  <si>
    <t>Газете «Нократ» 100 лет</t>
  </si>
  <si>
    <t>1 В</t>
  </si>
  <si>
    <t>Каюмова Камилла</t>
  </si>
  <si>
    <t>Лицей №2 Мамадыш</t>
  </si>
  <si>
    <t>Галиуллина Эльза</t>
  </si>
  <si>
    <t>Шевяхова Л В</t>
  </si>
  <si>
    <t>Антигитлеровская коалиция  в 1941-1945гг</t>
  </si>
  <si>
    <t>юный не понятный</t>
  </si>
  <si>
    <t xml:space="preserve">Тюкменова Кристина </t>
  </si>
  <si>
    <t xml:space="preserve">РТ Кукморский  муниципальный районы
Маскаринская средняя школа имени Н.А. Самигуллина
</t>
  </si>
  <si>
    <t>“ Юный исследователь: Окружающий мир"</t>
  </si>
  <si>
    <t>Бездәге табигать шартларында ян бакчада арахис үстерү.</t>
  </si>
  <si>
    <t>Окружающий мир</t>
  </si>
  <si>
    <t>Юзмиева Залина Галинуровна</t>
  </si>
  <si>
    <t>Аглиуллина Гульнур Архаметдиновна, учитель начальных классов.</t>
  </si>
  <si>
    <t>Муниципальное автономное общеобразовательное учреждение "Лицей № 2" Альметьевск</t>
  </si>
  <si>
    <t>Подсолнечное масло своими руками</t>
  </si>
  <si>
    <t>Окружающий мир, здоровье, экология</t>
  </si>
  <si>
    <t>Нуриев Рушан Айратович</t>
  </si>
  <si>
    <t>Арсланова Лилия Тимерхановна</t>
  </si>
  <si>
    <t>МАОУ "СОШ № 7" г.Альметьевск</t>
  </si>
  <si>
    <t>Жажда жизни или как росток пробивает асфальт?</t>
  </si>
  <si>
    <t>Экология</t>
  </si>
  <si>
    <t>Хрусталев Антон Юрьевич</t>
  </si>
  <si>
    <t>2 Б</t>
  </si>
  <si>
    <t>Сабаева Мария Александровна, учитель начальных классов</t>
  </si>
  <si>
    <t>ГБООУ "Болгарская санаторная школа - интернат"</t>
  </si>
  <si>
    <t>"Будь природе другом!Красная книга Спасского района"</t>
  </si>
  <si>
    <t>Куценко Алена</t>
  </si>
  <si>
    <t>Бухалова Гильсиря Минтаировна, Кобенячкина Ольга Александровна, Низамова Алсу Салимовна</t>
  </si>
  <si>
    <t>МАОУ "Гимназия № 76 г. Набережные Челны</t>
  </si>
  <si>
    <t>Накипь после кипячения</t>
  </si>
  <si>
    <t>«Окружающий мир, здоровье, экология»</t>
  </si>
  <si>
    <t>Хайдарова Альмира Илнуровна</t>
  </si>
  <si>
    <t>Рыбушкина Лидия Борисовна  учитель начальных классов</t>
  </si>
  <si>
    <t>Как живется сосне в городе?</t>
  </si>
  <si>
    <t>Хайдарова Аиша Илнуровна</t>
  </si>
  <si>
    <t>Ахмедова Татьяна Леонидовна -  учитель начальных классов</t>
  </si>
  <si>
    <t>Куриные яйца- во вред или во благо  человеку?</t>
  </si>
  <si>
    <t>окружающий мир</t>
  </si>
  <si>
    <t>Мельников Кирилл</t>
  </si>
  <si>
    <t>Хохлова Лариса Владимировна</t>
  </si>
  <si>
    <t>Мы создали аквадом, поселили рыбок в нем</t>
  </si>
  <si>
    <t>Рахимзянова Азалия Руслановна</t>
  </si>
  <si>
    <t>Тихонова Людмила Юрьевна, учитель начальных классов высшей квалификационной категории</t>
  </si>
  <si>
    <t>"Не просто фликер..."</t>
  </si>
  <si>
    <t>Адиев Булат Айнурович</t>
  </si>
  <si>
    <t>МБОУ "СОШ № 4"</t>
  </si>
  <si>
    <t>"Почему стреляет попкорн"</t>
  </si>
  <si>
    <t>Войлиненко Анастасия Сергеевна</t>
  </si>
  <si>
    <t xml:space="preserve">1 б </t>
  </si>
  <si>
    <t>Николаева Елена Николаевна, учитель начальных классов</t>
  </si>
  <si>
    <t>МБОУ "Средняя общеобразовательная школа №4 г.Мамадыш" Мамадышского муниципального района РТ</t>
  </si>
  <si>
    <t>« В стране витаминии»</t>
  </si>
  <si>
    <t>Сагитов Рузаль</t>
  </si>
  <si>
    <t>Раимова Гульнара Наилевна - учитель начальных классов, высш. кв. кат</t>
  </si>
  <si>
    <t>МБОУ "Гимназия №2" имени Баки Урманче Нижнекамского муниципального района</t>
  </si>
  <si>
    <t>"Сравнительный анализ двух родниковых вод Нижнекамского района"</t>
  </si>
  <si>
    <t>Шигапов Халил Айдарович</t>
  </si>
  <si>
    <t>Насибуллина Раушания Адгамовна, учитель начальных классов</t>
  </si>
  <si>
    <t>МАОУ "Гимназия № 76" 
г. Набережные Челны</t>
  </si>
  <si>
    <t>Муравьиная дорожка</t>
  </si>
  <si>
    <t>Шакуров Эмир</t>
  </si>
  <si>
    <t>Вильданова А.И.</t>
  </si>
  <si>
    <t>МАОУ "Лицей №2" г. Альметьевска РТ</t>
  </si>
  <si>
    <t>Разлив нефти - экологическая катастрофа</t>
  </si>
  <si>
    <t>Анисахарова Виктория Максимовна</t>
  </si>
  <si>
    <t>Чиж Ольга Александровна учитель начальных классов высшей категории</t>
  </si>
  <si>
    <t>"Влияние различных жидкостей на костную ткань"</t>
  </si>
  <si>
    <t>Шакирова Самира Рустамовна</t>
  </si>
  <si>
    <t>МАОУ гимназия № 76, г. Набережные Челны</t>
  </si>
  <si>
    <t>Сравнение козьего и коровьего молока</t>
  </si>
  <si>
    <t>Азизова Самира Ильгамовна</t>
  </si>
  <si>
    <t>1 Б</t>
  </si>
  <si>
    <t>Костина Валентина Михайловна</t>
  </si>
  <si>
    <t xml:space="preserve">Комнатное растение –
орхидея
</t>
  </si>
  <si>
    <t>Хасанова Рузиля Валерьевна</t>
  </si>
  <si>
    <t xml:space="preserve">Пластиковая бутылка
 «плюсы» и «минусы»        
</t>
  </si>
  <si>
    <t>экология</t>
  </si>
  <si>
    <t>Васильчак Олеся Евгеньевна</t>
  </si>
  <si>
    <t xml:space="preserve">                                                                                      МБОУ «СОШ №37 с углубленным изучением
отдельных предметов»
г. Набережные Челны
</t>
  </si>
  <si>
    <t>Аллелопатия и её влияние на растения</t>
  </si>
  <si>
    <t>Семенова Елизавета Николаевна</t>
  </si>
  <si>
    <t>3Б</t>
  </si>
  <si>
    <t>Устинова Татьяна Степановна  учитель начальных классов</t>
  </si>
  <si>
    <t>Почему учителя ставят двойки?</t>
  </si>
  <si>
    <t>Гречаниченко Елизавета Алексеевна</t>
  </si>
  <si>
    <t>Черницына Маргарита Михайловна, диреткор образовательного рпоцесса, магистр психолого-педагогических наук</t>
  </si>
  <si>
    <t>МБОУ "Шушмабашская средняя общеобразовательная школа"</t>
  </si>
  <si>
    <t>Рюкзак астым җилкәмә</t>
  </si>
  <si>
    <t>Окружающий мир, здоровье</t>
  </si>
  <si>
    <t>Самигуллина Иркя Фуатовна</t>
  </si>
  <si>
    <t>Тазетдинова Гульшат Ринатовна, учитель начальных классов</t>
  </si>
  <si>
    <t>МАОУ "Гимназия 76"</t>
  </si>
  <si>
    <t>Волшебная сила творога. Есть ли она?</t>
  </si>
  <si>
    <t>Микушина Амалия Евгеньевна</t>
  </si>
  <si>
    <t>1Б</t>
  </si>
  <si>
    <t>МАОУ "Гимназия №76"</t>
  </si>
  <si>
    <t xml:space="preserve">Органическое земледелие: высокое плодородие почвы - волшебство или результат стараний бактерий </t>
  </si>
  <si>
    <t>Сафина Ралина Руслановна</t>
  </si>
  <si>
    <t>4А</t>
  </si>
  <si>
    <t>Рыбушкина Лидия Борисовна, научный руководитель, учитель 1 квалификационной категории</t>
  </si>
  <si>
    <t>Бытовые отходы. Можем ли мы сделать мир чище?</t>
  </si>
  <si>
    <t>Крапивина Ирина Ивановна</t>
  </si>
  <si>
    <t xml:space="preserve">МБОУ «Лицей №2 имени академика К.А. Валиева г. Мамадыш», </t>
  </si>
  <si>
    <t>Зимний огород.</t>
  </si>
  <si>
    <t>Полякова Валерия, Тазиева Зарина</t>
  </si>
  <si>
    <t>2 - 3 класс</t>
  </si>
  <si>
    <t xml:space="preserve">Вагизова Зинфира Гафиятулловна, Лучкина Наталья Александровна </t>
  </si>
  <si>
    <t>МАОУ гимназия № 76 г.Набережные Челны</t>
  </si>
  <si>
    <t xml:space="preserve">Нитраты в овощах и фруктах </t>
  </si>
  <si>
    <t>Зубарева Софья Данииловна</t>
  </si>
  <si>
    <t>Костина Валентина Михайловна, учитель начального класса</t>
  </si>
  <si>
    <t>МБОУ "Нижнеошминская СОШ" Мамадышского муниципального района</t>
  </si>
  <si>
    <t>Почему у кошек в темноте светятся глаза?</t>
  </si>
  <si>
    <t>Нургалиева Зарина Рамилевна</t>
  </si>
  <si>
    <t>Яруллина Чулпан Ринатовна, учитель начальных классов</t>
  </si>
  <si>
    <t>МБОУ "СОШ№1 г.Мамадыш"</t>
  </si>
  <si>
    <t>Детская косметика: вред для кжи или удовольствие для ребенка</t>
  </si>
  <si>
    <t>Габдрахманова Гузель Рамилевна</t>
  </si>
  <si>
    <t>Фахриева Елена Леонидовна</t>
  </si>
  <si>
    <t>МБОУ"Гимназия №2 имени Мулланура Вахитова"</t>
  </si>
  <si>
    <t>"Кош оясымы, әллә сәнгать әсәреме?"</t>
  </si>
  <si>
    <t>Аминова Ильзира Ниязовна</t>
  </si>
  <si>
    <t>Сагитова Аниса Амировна (учитель)</t>
  </si>
  <si>
    <t>МБОУ «Гимназия№2», г. Набережные Челны</t>
  </si>
  <si>
    <t>Почему считают что «лук от семи недуг?»</t>
  </si>
  <si>
    <t xml:space="preserve">Давлетбаев Салават                                                                                                                           </t>
  </si>
  <si>
    <t xml:space="preserve">Сагитова Аниса Амировна, </t>
  </si>
  <si>
    <t>«Гимназия п.г.т. Богатые Сабы Сабинского муниципального района Республики Татарстан» </t>
  </si>
  <si>
    <t>Химия, Биология,Экология</t>
  </si>
  <si>
    <t xml:space="preserve">Оценка экологического состояния окружающей среды
п. Богатые Сабы по асимметрии листьев березы повислой
</t>
  </si>
  <si>
    <t>Муратова Фарида Робертовна</t>
  </si>
  <si>
    <t>Рахимова Миляуша Мансуровна</t>
  </si>
  <si>
    <t xml:space="preserve">МБОУ «Заинская средняя общеобразовательная школа № 6» </t>
  </si>
  <si>
    <t>Бездомные животные, как одна из экологических проблем нашего города</t>
  </si>
  <si>
    <t>Биология</t>
  </si>
  <si>
    <t>Моисеева Виктория Артёмовна</t>
  </si>
  <si>
    <t xml:space="preserve">Грушева Галина Владимировна, </t>
  </si>
  <si>
    <t>Здоровье</t>
  </si>
  <si>
    <t>Глаз- удивительный дар природа, берегите зрение смолоду!</t>
  </si>
  <si>
    <t>Исмагилова Диляра Ренатовна</t>
  </si>
  <si>
    <t>МБОУ "СОШ №112"  Казань</t>
  </si>
  <si>
    <t>"Проблемы большого города, или мы в ответе за тех, кого приручили"</t>
  </si>
  <si>
    <t>Силахина Александра Валерьевна Галиева Алина Галимовна</t>
  </si>
  <si>
    <t>Скворцова Светлана Сергеевна, учитель биологии</t>
  </si>
  <si>
    <t>МБОУ "Байлянгарская средняя школа им. Р.И.Зарипова" Кукморского района</t>
  </si>
  <si>
    <t>Определение тяжёлых металлов в системе почва-растение</t>
  </si>
  <si>
    <t>Абдуллина Дина Василовна</t>
  </si>
  <si>
    <t>Гарифуллина Фарида Шараповна</t>
  </si>
  <si>
    <t>Стимуляторы роста при проращивании Касатика сибирского</t>
  </si>
  <si>
    <t xml:space="preserve">Биология </t>
  </si>
  <si>
    <t>Дубков Радгамир Владимирович</t>
  </si>
  <si>
    <t xml:space="preserve">Сергеева С.В., </t>
  </si>
  <si>
    <t>Оценка состояния здоровья учащихся                                                         лицея №177</t>
  </si>
  <si>
    <t>Биология    (Психология)</t>
  </si>
  <si>
    <t>Сысоева Алевтина Андреевна</t>
  </si>
  <si>
    <t>Сергеева С.В., з</t>
  </si>
  <si>
    <t xml:space="preserve"> «Лицей №2 им. ак. К.А. Валиева г. Мамадыш» </t>
  </si>
  <si>
    <t xml:space="preserve"> Химия, биология, экология</t>
  </si>
  <si>
    <t>Ихтиофауна  реки Вятки на территории города Мамадыш</t>
  </si>
  <si>
    <t>биология</t>
  </si>
  <si>
    <t>Трукаева Аделина</t>
  </si>
  <si>
    <t>8А</t>
  </si>
  <si>
    <t>Соловьева Екатерина Алексеевна, учитель</t>
  </si>
  <si>
    <t>Экологическое сознание и экологическая культура. Проблемы и перспективы</t>
  </si>
  <si>
    <t>Шаяхметов Игорь Влдаимирович</t>
  </si>
  <si>
    <t xml:space="preserve">Черницына Маргарита Михайловна, </t>
  </si>
  <si>
    <t>"Окружающий мир, здоровье, экология"</t>
  </si>
  <si>
    <t>"Экологические мультфильмы из ТБО как средство формирования экологически ориентированного поведения у школьников"</t>
  </si>
  <si>
    <t>Борисовская Анастасия Александровна</t>
  </si>
  <si>
    <t>Мамонова Татьяна Петровена, учитель биологии и экологии</t>
  </si>
  <si>
    <t xml:space="preserve"> «Заинская средняя общеобразовательная школа № 6» </t>
  </si>
  <si>
    <t>Влияние синтетических моющих средств на водные растения</t>
  </si>
  <si>
    <t>Авемчук Милена Михайловна</t>
  </si>
  <si>
    <t xml:space="preserve">Арифулина Татьяна Сергеевна  </t>
  </si>
  <si>
    <t>МБОУ "Гимназия №26"</t>
  </si>
  <si>
    <t>Изучение влияния наночастиц магнетита на всхожесть и прорастание некоторых культурных растений</t>
  </si>
  <si>
    <t>Ахметзянова Алия Азатовна</t>
  </si>
  <si>
    <t>10А</t>
  </si>
  <si>
    <t>Андрианова Альбина Абдулхатовна</t>
  </si>
  <si>
    <t>МБОУ Ромодановская СОШ Алексеевского МР РТ</t>
  </si>
  <si>
    <t>Химия,Биология,Экология.</t>
  </si>
  <si>
    <t>Судьба родного края</t>
  </si>
  <si>
    <t>Егорова Софья Андреевна</t>
  </si>
  <si>
    <t>Локтева Анна Павловна. учитель математики</t>
  </si>
  <si>
    <t>МБОУ "Бехтеревская СОШ" Елабужского муниципального района Республики Татарстан</t>
  </si>
  <si>
    <t>Биология, экология</t>
  </si>
  <si>
    <t>Исследование видового разнообразия грибов-макромицетов окрестностей села Бехтерева</t>
  </si>
  <si>
    <t>Потанин Алексей Олегович</t>
  </si>
  <si>
    <t>Вилисова Галина Павловна, Гольцева Альмира Анасовна, высшей квалификационной категории</t>
  </si>
  <si>
    <t>Использование лишайников для определения уровня загрязнения воздушной среды</t>
  </si>
  <si>
    <t>Захарова Ангелина          Исекеева Милена</t>
  </si>
  <si>
    <t>Нурмиева Галина Александровна</t>
  </si>
  <si>
    <t>МБОУ "Лицей №2 им ак К.Валиева г.Мамадыш"</t>
  </si>
  <si>
    <t>Правильаная осанка - залог здоровья современного школьника</t>
  </si>
  <si>
    <t>Елина Алина Николаевна</t>
  </si>
  <si>
    <t>Ханафеева Роза Махмутовна</t>
  </si>
  <si>
    <t>"Применение полеэлектролитных комплексов хитозана с пектином в процессах капсулирования"</t>
  </si>
  <si>
    <t>Химия</t>
  </si>
  <si>
    <t xml:space="preserve">1. Миргалеева Наталья Владимировна Шилова Светлана Владимировна, </t>
  </si>
  <si>
    <t>МБОУ "Лицей №177", г.Казань</t>
  </si>
  <si>
    <t>Физика, математика, химия, информатика</t>
  </si>
  <si>
    <t>Использование криптографии в создании игры квест</t>
  </si>
  <si>
    <t>Самоделок Мария Алексеевна</t>
  </si>
  <si>
    <t>Сотникова И.А, учитель</t>
  </si>
  <si>
    <t>МБОУ "Гимназия №2" ЕМР</t>
  </si>
  <si>
    <t>Исследовательская работа</t>
  </si>
  <si>
    <t>Применение математической статистики для оценки экологической обстановки города Елабуга</t>
  </si>
  <si>
    <t>Гребнева Ксения  Юрьевна</t>
  </si>
  <si>
    <t>Димиева Зимфира Тимерхановна</t>
  </si>
  <si>
    <t>МБОУ "Балтасинская гимназия"</t>
  </si>
  <si>
    <t>Статистика в школе - математический порядок</t>
  </si>
  <si>
    <t xml:space="preserve">Математика </t>
  </si>
  <si>
    <t>Акберов Тимерхан Азатович</t>
  </si>
  <si>
    <t>Нуриева Альбина Ровертовна, учитель математики первой квалификационной категории</t>
  </si>
  <si>
    <t>Муниципальное автономное общеобразовательное учреждение «Средняя общеобразовательная школа №3» г.Нурлат</t>
  </si>
  <si>
    <t>Вычисление площади лекал методом аппроксимации для определения процента межлекальных выпадов</t>
  </si>
  <si>
    <r>
      <t>Махмутова Диляра Маратовна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</si>
  <si>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Давыдкина Ольга Николаевна, учитель математики</t>
  </si>
  <si>
    <t>МБОУ Гимназия №27 с татарским языком обучения г. Казань</t>
  </si>
  <si>
    <t>Как экономить электроэнергию с помощью математики</t>
  </si>
  <si>
    <t>Хамедвалиева Аделя Рафисовна</t>
  </si>
  <si>
    <t>6 а</t>
  </si>
  <si>
    <t>Гильмиева Гульназ Гаптельзаветовна, учитель математики высшей категории</t>
  </si>
  <si>
    <t>Тойгильдинская основная общеобразовательная школа Муслюмовского</t>
  </si>
  <si>
    <t>Математика и здоровье</t>
  </si>
  <si>
    <t>Мингазова Диляра Рамилевна</t>
  </si>
  <si>
    <t>Хазиева Нурдида Котдусовна учитель математики</t>
  </si>
  <si>
    <t>МБОУ "СОШ №8"</t>
  </si>
  <si>
    <t>Применение методов фрактальной геометрии в психологии.</t>
  </si>
  <si>
    <t xml:space="preserve">Горшенина Ангелина Сергеевна </t>
  </si>
  <si>
    <t>Шурыгина Ирина Владимировна</t>
  </si>
  <si>
    <t>МБОУ "Средняя общеобразовательная школа № 8" Елабужского муниципального района РТ</t>
  </si>
  <si>
    <t>Математика и литература</t>
  </si>
  <si>
    <t>Мазняк Руслан Сергеевич</t>
  </si>
  <si>
    <t>6 "А"</t>
  </si>
  <si>
    <t>Малкова Елена Сергеевна</t>
  </si>
  <si>
    <t>Математика в педиатрии</t>
  </si>
  <si>
    <t>Габдулбарова Диляра Талгатовна</t>
  </si>
  <si>
    <t>Миннахметов Ринат Равилевич</t>
  </si>
  <si>
    <t xml:space="preserve">Предания старины глубокой.
Графики функций в орнаментах </t>
  </si>
  <si>
    <t>Арутюнян Анита Ашотовна,
Залялиев Ильдар Аминазович</t>
  </si>
  <si>
    <t>Николаев Э. Н,
Фаюршина И.Г.
учителя математики 
и информатики</t>
  </si>
  <si>
    <t>Пусть кривые Лобачевского
 украсят города</t>
  </si>
  <si>
    <t xml:space="preserve">Нуртдинова  Аида Робертовна,
Бастанова Камиля Иршатовна, </t>
  </si>
  <si>
    <t xml:space="preserve">МАТЕМАТИКА И ХОККЕЙ </t>
  </si>
  <si>
    <t>Полянцев Денис Владимирович</t>
  </si>
  <si>
    <t>Герасимова Любовь Николаевна</t>
  </si>
  <si>
    <t xml:space="preserve"> «Средняя общеобразовательная  школа №1 города Азнакаево Республики Татарстан»         </t>
  </si>
  <si>
    <t>естественно-математическое</t>
  </si>
  <si>
    <t xml:space="preserve">Влияние атмосферного давления на посещаемость и  успеваемость учащихся моего класса </t>
  </si>
  <si>
    <t>физика</t>
  </si>
  <si>
    <t>Марданшина Миляуша Марселевна</t>
  </si>
  <si>
    <t>Хафизова Зиля Марсиловна, учитель физики первой квалификационной категории</t>
  </si>
  <si>
    <t>Красногорская СОШ</t>
  </si>
  <si>
    <t>Линейная функция  в нашей жизни</t>
  </si>
  <si>
    <t xml:space="preserve">Фатыхов Алмаз </t>
  </si>
  <si>
    <t>В.Р. Мустафина</t>
  </si>
  <si>
    <t>ФИО участника</t>
  </si>
  <si>
    <t>Класс</t>
  </si>
  <si>
    <t>Школа</t>
  </si>
  <si>
    <t xml:space="preserve">Галимуллина Динара </t>
  </si>
  <si>
    <t>Бал корты минем дустым</t>
  </si>
  <si>
    <t xml:space="preserve">МБОУ «Многопрофильный лицей </t>
  </si>
  <si>
    <t>им.    А.М.Булатова п.г.т. Кукмор»</t>
  </si>
  <si>
    <t>Гараев Ранис</t>
  </si>
  <si>
    <t>Авылымның  бер шәхесе – “Артиллерист  - Нәзирҗан”</t>
  </si>
  <si>
    <t>(Җирле-төбәк, музей материалларына нигезләнеп)</t>
  </si>
  <si>
    <t>МБОУ «Таканышская СОШ» Мамадышского муниципального района</t>
  </si>
  <si>
    <t>«Вахит базары» тарихы</t>
  </si>
  <si>
    <t>МБОУ «Зюринская СОШ» Мамадышского муниципального района</t>
  </si>
  <si>
    <t>Миннахметова Резеда</t>
  </si>
  <si>
    <t>Гаилэмдэ чэкчэк пешеру буыннардан килгэн мирас</t>
  </si>
  <si>
    <t>МБОУ “Нижнеошминская СОШ” Мамадышского муниципального района</t>
  </si>
  <si>
    <t>Мустафина Диля Ильгизовна</t>
  </si>
  <si>
    <t>Авылым  атамаларында – туган ягым   тарихы</t>
  </si>
  <si>
    <t>МБОУ “Усалинская СОШ” Мамадышского муниципального района</t>
  </si>
  <si>
    <t xml:space="preserve">Хазиев Карим </t>
  </si>
  <si>
    <t xml:space="preserve">Сабиров Карим </t>
  </si>
  <si>
    <t>2, 3</t>
  </si>
  <si>
    <t>МБОУ КСШ № 3 пос. Кукмор</t>
  </si>
  <si>
    <t>Эльмира</t>
  </si>
  <si>
    <t xml:space="preserve">Шэрифуллина ижат аша эхлак  </t>
  </si>
  <si>
    <t>Шарифуллин Амир</t>
  </si>
  <si>
    <t>Яхшы исем байлыктан  артык</t>
  </si>
  <si>
    <t xml:space="preserve">МБОУ «Гимназия №2» </t>
  </si>
  <si>
    <t>имени Баки Урманче г. Нижнекамск</t>
  </si>
  <si>
    <t xml:space="preserve">Шарифуллина Рания </t>
  </si>
  <si>
    <t xml:space="preserve">Гасырдан гасырга буыннан буынга </t>
  </si>
  <si>
    <t>“Мамаширской средней школы”</t>
  </si>
  <si>
    <t>Кукморского районаРТ</t>
  </si>
  <si>
    <t>Шафигуллин Карим</t>
  </si>
  <si>
    <t>Әминә Бикчәнтәева – балаларның якын дусты</t>
  </si>
  <si>
    <t xml:space="preserve">МБОУ «Многопрофильный лицей                 </t>
  </si>
  <si>
    <t>имени А.М.Булатова”</t>
  </si>
  <si>
    <t>Шаяхметова Нафиса</t>
  </si>
  <si>
    <t>Туган авылымда  халык авыз иҗатының</t>
  </si>
  <si>
    <t xml:space="preserve"> кече жанрлары</t>
  </si>
  <si>
    <t xml:space="preserve">(балалар фольклоры) : </t>
  </si>
  <si>
    <t>элек һәм хәзер.</t>
  </si>
  <si>
    <t>МБОУ “Дюсьметьевская СОШ” Мамадышского муниципального района</t>
  </si>
  <si>
    <t>МБОУ Баланнинская основная общеобразовательная школа Муслюмовского муниципального района Республики Татарстан</t>
  </si>
  <si>
    <t>Экономика, география</t>
  </si>
  <si>
    <t>Рассчитываем, экономим</t>
  </si>
  <si>
    <t>Хасанов Айнур Инсафович</t>
  </si>
  <si>
    <t>Ахметова Сурия Фарисовна</t>
  </si>
  <si>
    <t>Малые реки Мамадышского района РТ - река Ошма</t>
  </si>
  <si>
    <t>география</t>
  </si>
  <si>
    <t>Миннахметов Ильгиз Ринатович</t>
  </si>
  <si>
    <t>Гарифуллин Халит Гайфуллович</t>
  </si>
  <si>
    <t>Альтернативные заправочные станции для электромобилей</t>
  </si>
  <si>
    <t>Кузнецов Александр Александрович</t>
  </si>
  <si>
    <t>Маленькое торнадо в ванней и закое Бэра -Бабинэ</t>
  </si>
  <si>
    <t>География</t>
  </si>
  <si>
    <t>Гасимова Аделя</t>
  </si>
  <si>
    <t>Саттарова Раиса Ильсуровна</t>
  </si>
  <si>
    <t>Зюринская СОШ</t>
  </si>
  <si>
    <t>Мәктәпнен демографик портреты</t>
  </si>
  <si>
    <t>Яковлев Вадим</t>
  </si>
  <si>
    <t>МБОУ "Сармановская  средняя общеобразовательная школа"</t>
  </si>
  <si>
    <t>Секция №3</t>
  </si>
  <si>
    <t>Почему раковина шумит?</t>
  </si>
  <si>
    <t>Валитова Аделя Наиловна</t>
  </si>
  <si>
    <t>5 а</t>
  </si>
  <si>
    <t>Валитова Лилия Исламовна</t>
  </si>
  <si>
    <t>МБОУ Лицей 177 г.Казани</t>
  </si>
  <si>
    <t>Двигатель Стирлинга</t>
  </si>
  <si>
    <t>Зеленов Роман Евгеньевич</t>
  </si>
  <si>
    <t>9 "А"</t>
  </si>
  <si>
    <t>Сидоров Александр Вячеславович, учитель химии, к.б.н.</t>
  </si>
  <si>
    <t>Влияние различных звуковых частот на организм человека</t>
  </si>
  <si>
    <t>Бурыкин Вадим Павлович</t>
  </si>
  <si>
    <t>МБОУ "Лицей 177" и ЦВР ЭКОиТТ Ново - Савиновский район, г. Казань</t>
  </si>
  <si>
    <t>Источник электроэнергии на основе радиоактивного распада трития</t>
  </si>
  <si>
    <t>Сильвестров Даниил Степанивич</t>
  </si>
  <si>
    <t xml:space="preserve">Имамов Ильдар Фаизович,
  Сидоров Александр Вячеславович,
</t>
  </si>
  <si>
    <t>Лицей №2 г Мамадыш</t>
  </si>
  <si>
    <t>Умный дом своими руками</t>
  </si>
  <si>
    <t xml:space="preserve">Гимранов Ильфат </t>
  </si>
  <si>
    <t>Шакирова Л Ф</t>
  </si>
  <si>
    <t>Проект шиномонтажной мастерской</t>
  </si>
  <si>
    <t>Шайхиев Айрат
Хадиуллин Нур</t>
  </si>
  <si>
    <t>Хайруллин И.А.</t>
  </si>
  <si>
    <t>Название школы</t>
  </si>
  <si>
    <t>Александр Валиев</t>
  </si>
  <si>
    <t>Культурный диалог в контексте творчества Пабло Неруды и особая роль переводчика</t>
  </si>
  <si>
    <t>ГБОУ "Школа 1558 им.Росалии де Кастро" г.Москвы</t>
  </si>
  <si>
    <t>Гимадиев Самат, Сафиуллина Зарина,</t>
  </si>
  <si>
    <t>Использование веб-сервиса  LEARNINGAPPS.ORG  для создания мультимедийных интерактивных упражнений как одна из форм инновационной деятельности на уроках английского языка</t>
  </si>
  <si>
    <t>Муниципальное бюджетное образовательное учреждение «Подгорнобайлярская ООШ»</t>
  </si>
  <si>
    <t>Демиева Миляуша, Мамадалиева Динара</t>
  </si>
  <si>
    <t>Booktrailer: книга в кадре</t>
  </si>
  <si>
    <t>МБОУ «Лицей №2 им.ак.К.А.Валиева г. Мамадыш»</t>
  </si>
  <si>
    <t>Елизавета Иванова</t>
  </si>
  <si>
    <t>Хип-хоп культура и её влияние на сленг молодёжи</t>
  </si>
  <si>
    <t>МБОУ "Лицей №9 имени А. С. Пушкина ЗМР РТ"</t>
  </si>
  <si>
    <t>Исмагилова Зухра</t>
  </si>
  <si>
    <t>Символы соединенного королевства Великобритании и Северной Ирландии</t>
  </si>
  <si>
    <t>Верхнеошминская СОШ Мамадышского р-на РТ</t>
  </si>
  <si>
    <t>Латипова Риана</t>
  </si>
  <si>
    <t>Сходства и различия названий улиц и</t>
  </si>
  <si>
    <t>нумерации домов Лондона</t>
  </si>
  <si>
    <t>и моего села</t>
  </si>
  <si>
    <t>Муниципальное бюджетное общеобразовательное учреждение "Большенуркеевская средняя общеобразовательная школа"</t>
  </si>
  <si>
    <t>Артемий Мясоедов</t>
  </si>
  <si>
    <t>Что делает лимерик популярным</t>
  </si>
  <si>
    <t>МАОУ «Средняя общеобразовательная школа №18 с углубленным изучением английского языка» Вахитовского района г.Казани</t>
  </si>
  <si>
    <t>Алина Суфиярова</t>
  </si>
  <si>
    <t>«Почему англичане дарят подарки на Рождество,</t>
  </si>
  <si>
    <t>а мы на Новый год»</t>
  </si>
  <si>
    <t>Вагиз Файрушин</t>
  </si>
  <si>
    <t>Russian Borrowings in English</t>
  </si>
  <si>
    <t>МБОУ "Верхнеуслонская гимназия"</t>
  </si>
  <si>
    <t>Хабибуллин Хабиб</t>
  </si>
  <si>
    <t>Особенности национального характера татар и англичан:</t>
  </si>
  <si>
    <t>положительные и отрицательные черты. Их отражение в пословицах и поговорках</t>
  </si>
  <si>
    <t>МБОУ "Гимназия №2" НМР РТ</t>
  </si>
  <si>
    <t>Лукманова Лиана</t>
  </si>
  <si>
    <t>Фразовые глаголы в современных английских песнях</t>
  </si>
  <si>
    <t>МБОУ «Лицей №2 им.ак. К.А.Валиева г. Мамадыш»</t>
  </si>
  <si>
    <t>Хабибуллина Хаят</t>
  </si>
  <si>
    <t>Яркие национальные особенности британского и татарского костюмов</t>
  </si>
  <si>
    <t>Хайруллина Лия</t>
  </si>
  <si>
    <t>Территориальные деления на административные единицы в англоязычных странах в сравнении с реалиями в России</t>
  </si>
  <si>
    <t>МБОУ "СОШ  №1  г. Мамадыш"</t>
  </si>
  <si>
    <t>Хасанов Карим</t>
  </si>
  <si>
    <t>Английские и татарские волшебные сказки. О чём мечтает народ в сказках?</t>
  </si>
  <si>
    <t>Хисматуллина Лейла</t>
  </si>
  <si>
    <t>Английский и татарский календарь. Что могут рассказать названия месяцев и дней недели?</t>
  </si>
  <si>
    <t>Чугунова Анастасия</t>
  </si>
  <si>
    <t>Английский и татарский сленги в русской речи</t>
  </si>
  <si>
    <t>Шарифуллина Алина</t>
  </si>
  <si>
    <t>Образ кошки в русских и английских пословицах и сказках</t>
  </si>
  <si>
    <t>МБОУ «Гимназия №1 им.  М.Т. Айтматова пгт Кукмор»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</si>
</sst>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quotePrefix="1" applyFont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2" borderId="0" xfId="0" applyFill="1"/>
    <xf numFmtId="0" fontId="0" fillId="0" borderId="0" xfId="0" quotePrefix="1" applyAlignment="1">
      <alignment vertical="center" wrapText="1"/>
    </xf>
    <xf numFmtId="0" fontId="0" fillId="5" borderId="10" xfId="0" applyFont="1" applyFill="1" applyBorder="1"/>
    <xf numFmtId="0" fontId="0" fillId="5" borderId="1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0" fillId="0" borderId="10" xfId="0" applyFont="1" applyFill="1" applyBorder="1"/>
    <xf numFmtId="0" fontId="7" fillId="0" borderId="1" xfId="0" applyFont="1" applyFill="1" applyBorder="1"/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7" borderId="0" xfId="0" applyFill="1"/>
    <xf numFmtId="0" fontId="6" fillId="0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ont="1" applyFill="1" applyAlignment="1">
      <alignment horizontal="center" vertical="center" wrapText="1"/>
    </xf>
    <xf numFmtId="0" fontId="0" fillId="0" borderId="13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7" xfId="0" applyFill="1" applyBorder="1"/>
    <xf numFmtId="0" fontId="6" fillId="0" borderId="1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6" xfId="0" applyFont="1" applyFill="1" applyBorder="1"/>
    <xf numFmtId="0" fontId="0" fillId="0" borderId="14" xfId="0" applyFill="1" applyBorder="1"/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0" fillId="0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9" fillId="0" borderId="15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vertical="top" wrapText="1"/>
    </xf>
    <xf numFmtId="0" fontId="6" fillId="0" borderId="20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top" wrapText="1"/>
    </xf>
    <xf numFmtId="0" fontId="6" fillId="0" borderId="20" xfId="0" applyFont="1" applyFill="1" applyBorder="1" applyAlignment="1">
      <alignment horizontal="right" vertical="top" wrapText="1"/>
    </xf>
    <xf numFmtId="0" fontId="0" fillId="0" borderId="19" xfId="0" applyFill="1" applyBorder="1" applyAlignment="1">
      <alignment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vertical="top" wrapText="1"/>
    </xf>
    <xf numFmtId="0" fontId="6" fillId="0" borderId="18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 textRotation="90" wrapText="1"/>
    </xf>
    <xf numFmtId="0" fontId="10" fillId="0" borderId="20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51"/>
  <sheetViews>
    <sheetView topLeftCell="A13" workbookViewId="0"/>
  </sheetViews>
  <sheetFormatPr defaultRowHeight="15" x14ac:dyDescent="0.25"/>
  <cols>
    <col min="1" max="1" width="9.140625" style="46"/>
    <col min="2" max="2" width="20" style="46" bestFit="1" customWidth="1"/>
    <col min="3" max="3" width="25.140625" style="46" customWidth="1"/>
    <col min="4" max="4" width="22.42578125" style="46" customWidth="1"/>
    <col min="5" max="5" width="18.7109375" style="46" customWidth="1"/>
    <col min="6" max="6" width="15.5703125" style="46" customWidth="1"/>
    <col min="7" max="7" width="13.42578125" style="46" customWidth="1"/>
    <col min="8" max="8" width="22.5703125" style="46" customWidth="1"/>
    <col min="9" max="16384" width="9.140625" style="46"/>
  </cols>
  <sheetData>
    <row r="1" spans="1:2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20" ht="63" x14ac:dyDescent="0.25">
      <c r="A2" s="4">
        <v>1</v>
      </c>
      <c r="B2" s="44" t="s">
        <v>103</v>
      </c>
      <c r="C2" s="44" t="s">
        <v>99</v>
      </c>
      <c r="D2" s="44" t="s">
        <v>100</v>
      </c>
      <c r="E2" s="44" t="s">
        <v>101</v>
      </c>
      <c r="F2" s="44" t="s">
        <v>102</v>
      </c>
      <c r="G2" s="44">
        <v>7</v>
      </c>
      <c r="H2" s="44" t="s">
        <v>348</v>
      </c>
      <c r="I2" s="4"/>
      <c r="J2" s="4"/>
    </row>
    <row r="3" spans="1:20" ht="47.25" x14ac:dyDescent="0.25">
      <c r="A3" s="4">
        <v>2</v>
      </c>
      <c r="B3" s="44" t="s">
        <v>349</v>
      </c>
      <c r="C3" s="44" t="s">
        <v>109</v>
      </c>
      <c r="D3" s="44" t="s">
        <v>350</v>
      </c>
      <c r="E3" s="44" t="s">
        <v>31</v>
      </c>
      <c r="F3" s="44" t="s">
        <v>351</v>
      </c>
      <c r="G3" s="44">
        <v>7</v>
      </c>
      <c r="H3" s="44" t="s">
        <v>111</v>
      </c>
      <c r="I3" s="45"/>
      <c r="J3" s="4"/>
      <c r="L3" s="13"/>
      <c r="M3" s="13"/>
      <c r="N3" s="13"/>
      <c r="O3" s="13"/>
    </row>
    <row r="4" spans="1:20" ht="63" x14ac:dyDescent="0.25">
      <c r="A4" s="4">
        <v>3</v>
      </c>
      <c r="B4" s="44" t="s">
        <v>349</v>
      </c>
      <c r="C4" s="44" t="s">
        <v>109</v>
      </c>
      <c r="D4" s="44" t="s">
        <v>352</v>
      </c>
      <c r="E4" s="44" t="s">
        <v>31</v>
      </c>
      <c r="F4" s="44" t="s">
        <v>353</v>
      </c>
      <c r="G4" s="44" t="s">
        <v>112</v>
      </c>
      <c r="H4" s="44" t="s">
        <v>113</v>
      </c>
      <c r="I4" s="45"/>
      <c r="J4" s="4"/>
    </row>
    <row r="5" spans="1:20" ht="63" x14ac:dyDescent="0.25">
      <c r="A5" s="4">
        <v>4</v>
      </c>
      <c r="B5" s="44" t="s">
        <v>152</v>
      </c>
      <c r="C5" s="44" t="s">
        <v>129</v>
      </c>
      <c r="D5" s="44" t="s">
        <v>153</v>
      </c>
      <c r="E5" s="44" t="s">
        <v>31</v>
      </c>
      <c r="F5" s="44" t="s">
        <v>154</v>
      </c>
      <c r="G5" s="44">
        <v>10</v>
      </c>
      <c r="H5" s="44" t="s">
        <v>155</v>
      </c>
      <c r="I5" s="4"/>
      <c r="J5" s="4"/>
    </row>
    <row r="6" spans="1:20" ht="63" x14ac:dyDescent="0.25">
      <c r="A6" s="4">
        <v>5</v>
      </c>
      <c r="B6" s="44" t="s">
        <v>156</v>
      </c>
      <c r="C6" s="44" t="s">
        <v>157</v>
      </c>
      <c r="D6" s="44" t="s">
        <v>158</v>
      </c>
      <c r="E6" s="44" t="s">
        <v>159</v>
      </c>
      <c r="F6" s="44" t="s">
        <v>160</v>
      </c>
      <c r="G6" s="44">
        <v>9</v>
      </c>
      <c r="H6" s="44" t="s">
        <v>354</v>
      </c>
      <c r="I6" s="4"/>
      <c r="J6" s="4"/>
    </row>
    <row r="7" spans="1:20" ht="78.75" x14ac:dyDescent="0.25">
      <c r="A7" s="4">
        <v>6</v>
      </c>
      <c r="B7" s="44" t="s">
        <v>449</v>
      </c>
      <c r="C7" s="44" t="s">
        <v>157</v>
      </c>
      <c r="D7" s="44" t="s">
        <v>163</v>
      </c>
      <c r="E7" s="44" t="s">
        <v>159</v>
      </c>
      <c r="F7" s="44" t="s">
        <v>164</v>
      </c>
      <c r="G7" s="44">
        <v>10.11</v>
      </c>
      <c r="H7" s="44" t="s">
        <v>355</v>
      </c>
      <c r="I7" s="4"/>
      <c r="J7" s="4"/>
    </row>
    <row r="8" spans="1:20" ht="97.5" customHeight="1" x14ac:dyDescent="0.25">
      <c r="A8" s="4">
        <v>7</v>
      </c>
      <c r="B8" s="44" t="s">
        <v>450</v>
      </c>
      <c r="C8" s="44" t="s">
        <v>30</v>
      </c>
      <c r="D8" s="44" t="s">
        <v>170</v>
      </c>
      <c r="E8" s="44" t="s">
        <v>39</v>
      </c>
      <c r="F8" s="44" t="s">
        <v>171</v>
      </c>
      <c r="G8" s="44" t="s">
        <v>172</v>
      </c>
      <c r="H8" s="44" t="s">
        <v>173</v>
      </c>
      <c r="I8" s="4"/>
      <c r="J8" s="4"/>
    </row>
    <row r="9" spans="1:20" ht="94.5" x14ac:dyDescent="0.25">
      <c r="A9" s="4">
        <v>8</v>
      </c>
      <c r="B9" s="44" t="s">
        <v>356</v>
      </c>
      <c r="C9" s="44" t="s">
        <v>357</v>
      </c>
      <c r="D9" s="44" t="s">
        <v>358</v>
      </c>
      <c r="E9" s="44" t="s">
        <v>129</v>
      </c>
      <c r="F9" s="44" t="s">
        <v>359</v>
      </c>
      <c r="G9" s="44" t="s">
        <v>180</v>
      </c>
      <c r="H9" s="44" t="s">
        <v>360</v>
      </c>
      <c r="I9" s="45"/>
      <c r="J9" s="45"/>
      <c r="L9" s="47"/>
      <c r="N9" s="47"/>
      <c r="Q9" s="13"/>
      <c r="R9" s="47"/>
    </row>
    <row r="10" spans="1:20" ht="141.75" x14ac:dyDescent="0.25">
      <c r="A10" s="4">
        <v>9</v>
      </c>
      <c r="B10" s="44" t="s">
        <v>189</v>
      </c>
      <c r="C10" s="44" t="s">
        <v>190</v>
      </c>
      <c r="D10" s="44" t="s">
        <v>191</v>
      </c>
      <c r="E10" s="44" t="s">
        <v>192</v>
      </c>
      <c r="F10" s="44" t="s">
        <v>193</v>
      </c>
      <c r="G10" s="44" t="s">
        <v>194</v>
      </c>
      <c r="H10" s="44" t="s">
        <v>195</v>
      </c>
      <c r="I10" s="45"/>
      <c r="J10" s="45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79.5" customHeight="1" x14ac:dyDescent="0.25">
      <c r="A11" s="4">
        <v>10</v>
      </c>
      <c r="B11" s="44" t="s">
        <v>233</v>
      </c>
      <c r="C11" s="44" t="s">
        <v>157</v>
      </c>
      <c r="D11" s="44" t="s">
        <v>452</v>
      </c>
      <c r="E11" s="44" t="s">
        <v>25</v>
      </c>
      <c r="F11" s="44" t="s">
        <v>234</v>
      </c>
      <c r="G11" s="44">
        <v>8</v>
      </c>
      <c r="H11" s="44" t="s">
        <v>235</v>
      </c>
      <c r="I11" s="4"/>
      <c r="J11" s="4"/>
    </row>
    <row r="12" spans="1:20" ht="98.25" customHeight="1" x14ac:dyDescent="0.25">
      <c r="A12" s="4">
        <v>11</v>
      </c>
      <c r="B12" s="44" t="s">
        <v>261</v>
      </c>
      <c r="C12" s="44" t="s">
        <v>129</v>
      </c>
      <c r="D12" s="44" t="s">
        <v>263</v>
      </c>
      <c r="E12" s="44" t="s">
        <v>29</v>
      </c>
      <c r="F12" s="44" t="s">
        <v>264</v>
      </c>
      <c r="G12" s="44">
        <v>10</v>
      </c>
      <c r="H12" s="44" t="s">
        <v>262</v>
      </c>
      <c r="I12" s="4"/>
      <c r="J12" s="4"/>
    </row>
    <row r="13" spans="1:20" ht="94.5" x14ac:dyDescent="0.25">
      <c r="A13" s="4">
        <v>12</v>
      </c>
      <c r="B13" s="44" t="s">
        <v>293</v>
      </c>
      <c r="C13" s="44" t="s">
        <v>30</v>
      </c>
      <c r="D13" s="44" t="s">
        <v>294</v>
      </c>
      <c r="E13" s="44" t="s">
        <v>181</v>
      </c>
      <c r="F13" s="44" t="s">
        <v>295</v>
      </c>
      <c r="G13" s="44">
        <v>8.6999999999999993</v>
      </c>
      <c r="H13" s="44" t="s">
        <v>296</v>
      </c>
      <c r="I13" s="4"/>
      <c r="J13" s="4"/>
    </row>
    <row r="14" spans="1:20" ht="78.75" x14ac:dyDescent="0.25">
      <c r="A14" s="4">
        <v>13</v>
      </c>
      <c r="B14" s="44" t="s">
        <v>361</v>
      </c>
      <c r="C14" s="44" t="s">
        <v>181</v>
      </c>
      <c r="D14" s="44" t="s">
        <v>301</v>
      </c>
      <c r="E14" s="44" t="s">
        <v>302</v>
      </c>
      <c r="F14" s="44" t="s">
        <v>303</v>
      </c>
      <c r="G14" s="44">
        <v>10</v>
      </c>
      <c r="H14" s="44" t="s">
        <v>304</v>
      </c>
      <c r="I14" s="4"/>
      <c r="J14" s="4"/>
    </row>
    <row r="15" spans="1:20" ht="94.5" x14ac:dyDescent="0.25">
      <c r="A15" s="4">
        <v>14</v>
      </c>
      <c r="B15" s="44" t="s">
        <v>325</v>
      </c>
      <c r="C15" s="44" t="s">
        <v>25</v>
      </c>
      <c r="D15" s="44" t="s">
        <v>326</v>
      </c>
      <c r="E15" s="44" t="s">
        <v>25</v>
      </c>
      <c r="F15" s="44" t="s">
        <v>327</v>
      </c>
      <c r="G15" s="44" t="s">
        <v>328</v>
      </c>
      <c r="H15" s="44" t="s">
        <v>329</v>
      </c>
      <c r="I15" s="4"/>
      <c r="J15" s="4"/>
    </row>
    <row r="16" spans="1:20" ht="47.25" x14ac:dyDescent="0.25">
      <c r="A16" s="4">
        <v>15</v>
      </c>
      <c r="B16" s="44" t="s">
        <v>431</v>
      </c>
      <c r="C16" s="44" t="s">
        <v>192</v>
      </c>
      <c r="D16" s="44" t="s">
        <v>432</v>
      </c>
      <c r="E16" s="44" t="s">
        <v>192</v>
      </c>
      <c r="F16" s="44" t="s">
        <v>433</v>
      </c>
      <c r="G16" s="44">
        <v>7</v>
      </c>
      <c r="H16" s="44" t="s">
        <v>428</v>
      </c>
      <c r="I16" s="4"/>
      <c r="J16" s="4"/>
    </row>
    <row r="17" spans="1:10" ht="47.25" x14ac:dyDescent="0.25">
      <c r="A17" s="4">
        <v>16</v>
      </c>
      <c r="B17" s="44" t="s">
        <v>469</v>
      </c>
      <c r="C17" s="44"/>
      <c r="D17" s="44" t="s">
        <v>472</v>
      </c>
      <c r="E17" s="44"/>
      <c r="F17" s="44" t="s">
        <v>470</v>
      </c>
      <c r="G17" s="44"/>
      <c r="H17" s="44" t="s">
        <v>471</v>
      </c>
      <c r="I17" s="4"/>
      <c r="J17" s="4"/>
    </row>
    <row r="51" spans="1:1" x14ac:dyDescent="0.25">
      <c r="A51" s="46">
        <f>COUNT(A2:A50)</f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66"/>
  <sheetViews>
    <sheetView workbookViewId="0">
      <selection activeCell="C3" sqref="C3"/>
    </sheetView>
  </sheetViews>
  <sheetFormatPr defaultRowHeight="15" x14ac:dyDescent="0.25"/>
  <cols>
    <col min="1" max="1" width="9.140625" style="13"/>
    <col min="2" max="2" width="28.7109375" style="13" customWidth="1"/>
    <col min="3" max="3" width="25.140625" style="13" customWidth="1"/>
    <col min="4" max="4" width="22.42578125" style="13" customWidth="1"/>
    <col min="5" max="5" width="18.7109375" style="13" customWidth="1"/>
    <col min="6" max="6" width="19.42578125" style="13" customWidth="1"/>
    <col min="7" max="7" width="7.140625" style="13" customWidth="1"/>
    <col min="8" max="8" width="22.5703125" style="13" customWidth="1"/>
    <col min="9" max="16384" width="9.140625" style="13"/>
  </cols>
  <sheetData>
    <row r="1" spans="1:14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/>
      <c r="J1" s="3"/>
    </row>
    <row r="2" spans="1:14" s="42" customFormat="1" ht="94.5" x14ac:dyDescent="0.25">
      <c r="A2" s="51">
        <v>1</v>
      </c>
      <c r="B2" s="51" t="s">
        <v>475</v>
      </c>
      <c r="C2" s="51" t="s">
        <v>476</v>
      </c>
      <c r="D2" s="51" t="s">
        <v>477</v>
      </c>
      <c r="E2" s="51" t="s">
        <v>478</v>
      </c>
      <c r="F2" s="51" t="s">
        <v>479</v>
      </c>
      <c r="G2" s="51">
        <v>4</v>
      </c>
      <c r="H2" s="51" t="s">
        <v>480</v>
      </c>
      <c r="I2" s="43"/>
      <c r="J2" s="43"/>
    </row>
    <row r="3" spans="1:14" s="42" customFormat="1" ht="78.75" x14ac:dyDescent="0.25">
      <c r="A3" s="51">
        <v>2</v>
      </c>
      <c r="B3" s="51" t="s">
        <v>481</v>
      </c>
      <c r="C3" s="51" t="s">
        <v>476</v>
      </c>
      <c r="D3" s="51" t="s">
        <v>482</v>
      </c>
      <c r="E3" s="51" t="s">
        <v>483</v>
      </c>
      <c r="F3" s="51" t="s">
        <v>484</v>
      </c>
      <c r="G3" s="51">
        <v>4</v>
      </c>
      <c r="H3" s="51" t="s">
        <v>485</v>
      </c>
      <c r="I3" s="65"/>
      <c r="J3" s="65"/>
    </row>
    <row r="4" spans="1:14" s="42" customFormat="1" ht="63" x14ac:dyDescent="0.25">
      <c r="A4" s="51">
        <v>3</v>
      </c>
      <c r="B4" s="51" t="s">
        <v>486</v>
      </c>
      <c r="C4" s="51" t="s">
        <v>476</v>
      </c>
      <c r="D4" s="51" t="s">
        <v>487</v>
      </c>
      <c r="E4" s="51" t="s">
        <v>488</v>
      </c>
      <c r="F4" s="51" t="s">
        <v>489</v>
      </c>
      <c r="G4" s="51" t="s">
        <v>490</v>
      </c>
      <c r="H4" s="51" t="s">
        <v>491</v>
      </c>
      <c r="I4" s="43"/>
      <c r="J4" s="43"/>
    </row>
    <row r="5" spans="1:14" s="42" customFormat="1" ht="94.5" x14ac:dyDescent="0.25">
      <c r="A5" s="51">
        <v>4</v>
      </c>
      <c r="B5" s="51" t="s">
        <v>492</v>
      </c>
      <c r="C5" s="51" t="s">
        <v>476</v>
      </c>
      <c r="D5" s="51" t="s">
        <v>493</v>
      </c>
      <c r="E5" s="51" t="s">
        <v>478</v>
      </c>
      <c r="F5" s="51" t="s">
        <v>494</v>
      </c>
      <c r="G5" s="51">
        <v>3</v>
      </c>
      <c r="H5" s="51" t="s">
        <v>495</v>
      </c>
      <c r="I5" s="43"/>
      <c r="J5" s="43"/>
    </row>
    <row r="6" spans="1:14" s="42" customFormat="1" ht="33" customHeight="1" x14ac:dyDescent="0.25">
      <c r="A6" s="51">
        <v>5</v>
      </c>
      <c r="B6" s="51" t="s">
        <v>496</v>
      </c>
      <c r="C6" s="51" t="s">
        <v>476</v>
      </c>
      <c r="D6" s="51" t="s">
        <v>497</v>
      </c>
      <c r="E6" s="51" t="s">
        <v>498</v>
      </c>
      <c r="F6" s="51" t="s">
        <v>499</v>
      </c>
      <c r="G6" s="51">
        <v>4</v>
      </c>
      <c r="H6" s="51" t="s">
        <v>500</v>
      </c>
      <c r="I6" s="43"/>
      <c r="J6" s="43"/>
      <c r="M6" s="66"/>
      <c r="N6" s="67"/>
    </row>
    <row r="7" spans="1:14" s="42" customFormat="1" ht="63" x14ac:dyDescent="0.25">
      <c r="A7" s="51">
        <v>6</v>
      </c>
      <c r="B7" s="51" t="s">
        <v>496</v>
      </c>
      <c r="C7" s="51" t="s">
        <v>476</v>
      </c>
      <c r="D7" s="51" t="s">
        <v>501</v>
      </c>
      <c r="E7" s="51" t="s">
        <v>498</v>
      </c>
      <c r="F7" s="51" t="s">
        <v>502</v>
      </c>
      <c r="G7" s="51">
        <v>1</v>
      </c>
      <c r="H7" s="51" t="s">
        <v>503</v>
      </c>
      <c r="I7" s="43"/>
      <c r="J7" s="43"/>
    </row>
    <row r="8" spans="1:14" s="42" customFormat="1" ht="94.5" x14ac:dyDescent="0.25">
      <c r="A8" s="51">
        <v>7</v>
      </c>
      <c r="B8" s="51" t="s">
        <v>83</v>
      </c>
      <c r="C8" s="51" t="s">
        <v>476</v>
      </c>
      <c r="D8" s="51" t="s">
        <v>504</v>
      </c>
      <c r="E8" s="51" t="s">
        <v>505</v>
      </c>
      <c r="F8" s="51" t="s">
        <v>506</v>
      </c>
      <c r="G8" s="51">
        <v>2</v>
      </c>
      <c r="H8" s="51" t="s">
        <v>507</v>
      </c>
      <c r="I8" s="43"/>
      <c r="J8" s="43"/>
    </row>
    <row r="9" spans="1:14" s="42" customFormat="1" ht="94.5" x14ac:dyDescent="0.25">
      <c r="A9" s="51">
        <v>8</v>
      </c>
      <c r="B9" s="51" t="s">
        <v>83</v>
      </c>
      <c r="C9" s="51" t="s">
        <v>476</v>
      </c>
      <c r="D9" s="51" t="s">
        <v>508</v>
      </c>
      <c r="E9" s="51" t="s">
        <v>505</v>
      </c>
      <c r="F9" s="51" t="s">
        <v>509</v>
      </c>
      <c r="G9" s="51">
        <v>3</v>
      </c>
      <c r="H9" s="51" t="s">
        <v>510</v>
      </c>
      <c r="I9" s="43"/>
      <c r="J9" s="43"/>
    </row>
    <row r="10" spans="1:14" s="42" customFormat="1" ht="47.25" x14ac:dyDescent="0.25">
      <c r="A10" s="51">
        <v>9</v>
      </c>
      <c r="B10" s="51" t="s">
        <v>104</v>
      </c>
      <c r="C10" s="51" t="s">
        <v>476</v>
      </c>
      <c r="D10" s="51" t="s">
        <v>511</v>
      </c>
      <c r="E10" s="51" t="s">
        <v>505</v>
      </c>
      <c r="F10" s="51" t="s">
        <v>512</v>
      </c>
      <c r="G10" s="51">
        <v>4</v>
      </c>
      <c r="H10" s="51" t="s">
        <v>105</v>
      </c>
      <c r="I10" s="43"/>
      <c r="J10" s="43"/>
    </row>
    <row r="11" spans="1:14" s="42" customFormat="1" ht="47.25" x14ac:dyDescent="0.25">
      <c r="A11" s="51">
        <v>10</v>
      </c>
      <c r="B11" s="51" t="s">
        <v>513</v>
      </c>
      <c r="C11" s="51" t="s">
        <v>476</v>
      </c>
      <c r="D11" s="51" t="s">
        <v>514</v>
      </c>
      <c r="E11" s="51" t="s">
        <v>505</v>
      </c>
      <c r="F11" s="51" t="s">
        <v>515</v>
      </c>
      <c r="G11" s="51" t="s">
        <v>516</v>
      </c>
      <c r="H11" s="51" t="s">
        <v>517</v>
      </c>
      <c r="I11" s="43"/>
      <c r="J11" s="43"/>
    </row>
    <row r="12" spans="1:14" s="42" customFormat="1" ht="78.75" x14ac:dyDescent="0.25">
      <c r="A12" s="51">
        <v>11</v>
      </c>
      <c r="B12" s="51" t="s">
        <v>518</v>
      </c>
      <c r="C12" s="51" t="s">
        <v>476</v>
      </c>
      <c r="D12" s="51" t="s">
        <v>519</v>
      </c>
      <c r="E12" s="51" t="s">
        <v>179</v>
      </c>
      <c r="F12" s="51" t="s">
        <v>520</v>
      </c>
      <c r="G12" s="51">
        <v>1</v>
      </c>
      <c r="H12" s="51" t="s">
        <v>521</v>
      </c>
      <c r="I12" s="43"/>
      <c r="J12" s="43"/>
    </row>
    <row r="13" spans="1:14" s="42" customFormat="1" ht="78.75" x14ac:dyDescent="0.25">
      <c r="A13" s="51">
        <v>12</v>
      </c>
      <c r="B13" s="51" t="s">
        <v>522</v>
      </c>
      <c r="C13" s="51" t="s">
        <v>476</v>
      </c>
      <c r="D13" s="51" t="s">
        <v>523</v>
      </c>
      <c r="E13" s="51" t="s">
        <v>505</v>
      </c>
      <c r="F13" s="51" t="s">
        <v>524</v>
      </c>
      <c r="G13" s="51">
        <v>3</v>
      </c>
      <c r="H13" s="51" t="s">
        <v>525</v>
      </c>
      <c r="I13" s="43"/>
      <c r="J13" s="43"/>
    </row>
    <row r="14" spans="1:14" s="42" customFormat="1" ht="31.5" x14ac:dyDescent="0.25">
      <c r="A14" s="51">
        <v>13</v>
      </c>
      <c r="B14" s="51" t="s">
        <v>526</v>
      </c>
      <c r="C14" s="51" t="s">
        <v>476</v>
      </c>
      <c r="D14" s="51" t="s">
        <v>527</v>
      </c>
      <c r="E14" s="51" t="s">
        <v>478</v>
      </c>
      <c r="F14" s="51" t="s">
        <v>528</v>
      </c>
      <c r="G14" s="51">
        <v>2</v>
      </c>
      <c r="H14" s="51" t="s">
        <v>529</v>
      </c>
      <c r="I14" s="43"/>
      <c r="J14" s="43"/>
    </row>
    <row r="15" spans="1:14" s="42" customFormat="1" ht="78.75" x14ac:dyDescent="0.25">
      <c r="A15" s="51">
        <v>14</v>
      </c>
      <c r="B15" s="51" t="s">
        <v>530</v>
      </c>
      <c r="C15" s="51" t="s">
        <v>476</v>
      </c>
      <c r="D15" s="51" t="s">
        <v>531</v>
      </c>
      <c r="E15" s="51" t="s">
        <v>488</v>
      </c>
      <c r="F15" s="51" t="s">
        <v>532</v>
      </c>
      <c r="G15" s="51">
        <v>4</v>
      </c>
      <c r="H15" s="51" t="s">
        <v>533</v>
      </c>
      <c r="I15" s="43"/>
      <c r="J15" s="43"/>
    </row>
    <row r="16" spans="1:14" s="42" customFormat="1" ht="63" x14ac:dyDescent="0.25">
      <c r="A16" s="51">
        <v>15</v>
      </c>
      <c r="B16" s="51" t="s">
        <v>522</v>
      </c>
      <c r="C16" s="51" t="s">
        <v>476</v>
      </c>
      <c r="D16" s="51" t="s">
        <v>534</v>
      </c>
      <c r="E16" s="51" t="s">
        <v>505</v>
      </c>
      <c r="F16" s="51" t="s">
        <v>535</v>
      </c>
      <c r="G16" s="51">
        <v>3</v>
      </c>
      <c r="H16" s="51" t="s">
        <v>525</v>
      </c>
    </row>
    <row r="17" spans="1:10" s="42" customFormat="1" ht="31.5" x14ac:dyDescent="0.25">
      <c r="A17" s="51">
        <v>16</v>
      </c>
      <c r="B17" s="51" t="s">
        <v>536</v>
      </c>
      <c r="C17" s="51" t="s">
        <v>476</v>
      </c>
      <c r="D17" s="51" t="s">
        <v>537</v>
      </c>
      <c r="E17" s="51" t="s">
        <v>478</v>
      </c>
      <c r="F17" s="51" t="s">
        <v>538</v>
      </c>
      <c r="G17" s="51" t="s">
        <v>539</v>
      </c>
      <c r="H17" s="51" t="s">
        <v>540</v>
      </c>
    </row>
    <row r="18" spans="1:10" s="42" customFormat="1" ht="94.5" x14ac:dyDescent="0.25">
      <c r="A18" s="51">
        <v>17</v>
      </c>
      <c r="B18" s="51" t="s">
        <v>213</v>
      </c>
      <c r="C18" s="51" t="s">
        <v>476</v>
      </c>
      <c r="D18" s="51" t="s">
        <v>541</v>
      </c>
      <c r="E18" s="51" t="s">
        <v>478</v>
      </c>
      <c r="F18" s="51" t="s">
        <v>542</v>
      </c>
      <c r="G18" s="51">
        <v>4</v>
      </c>
      <c r="H18" s="51" t="s">
        <v>214</v>
      </c>
      <c r="I18" s="43"/>
      <c r="J18" s="43"/>
    </row>
    <row r="19" spans="1:10" s="42" customFormat="1" ht="94.5" x14ac:dyDescent="0.25">
      <c r="A19" s="51">
        <v>18</v>
      </c>
      <c r="B19" s="51" t="s">
        <v>213</v>
      </c>
      <c r="C19" s="51" t="s">
        <v>476</v>
      </c>
      <c r="D19" s="51" t="s">
        <v>543</v>
      </c>
      <c r="E19" s="51" t="s">
        <v>544</v>
      </c>
      <c r="F19" s="51" t="s">
        <v>545</v>
      </c>
      <c r="G19" s="51">
        <v>4</v>
      </c>
      <c r="H19" s="51" t="s">
        <v>214</v>
      </c>
      <c r="I19" s="43"/>
      <c r="J19" s="43"/>
    </row>
    <row r="20" spans="1:10" s="42" customFormat="1" ht="94.5" x14ac:dyDescent="0.25">
      <c r="A20" s="51">
        <v>19</v>
      </c>
      <c r="B20" s="51" t="s">
        <v>546</v>
      </c>
      <c r="C20" s="51" t="s">
        <v>476</v>
      </c>
      <c r="D20" s="51" t="s">
        <v>547</v>
      </c>
      <c r="E20" s="51" t="s">
        <v>478</v>
      </c>
      <c r="F20" s="51" t="s">
        <v>548</v>
      </c>
      <c r="G20" s="51" t="s">
        <v>549</v>
      </c>
      <c r="H20" s="51" t="s">
        <v>550</v>
      </c>
      <c r="I20" s="43"/>
      <c r="J20" s="43"/>
    </row>
    <row r="21" spans="1:10" s="42" customFormat="1" ht="126" x14ac:dyDescent="0.25">
      <c r="A21" s="51">
        <v>20</v>
      </c>
      <c r="B21" s="51" t="s">
        <v>225</v>
      </c>
      <c r="C21" s="51" t="s">
        <v>476</v>
      </c>
      <c r="D21" s="78" t="s">
        <v>551</v>
      </c>
      <c r="E21" s="78" t="s">
        <v>478</v>
      </c>
      <c r="F21" s="51" t="s">
        <v>552</v>
      </c>
      <c r="G21" s="51">
        <v>3</v>
      </c>
      <c r="H21" s="51" t="s">
        <v>553</v>
      </c>
      <c r="I21" s="43"/>
      <c r="J21" s="43"/>
    </row>
    <row r="22" spans="1:10" s="42" customFormat="1" ht="63" x14ac:dyDescent="0.25">
      <c r="A22" s="51">
        <v>21</v>
      </c>
      <c r="B22" s="51" t="s">
        <v>554</v>
      </c>
      <c r="C22" s="51" t="s">
        <v>476</v>
      </c>
      <c r="D22" s="51" t="s">
        <v>555</v>
      </c>
      <c r="E22" s="51" t="s">
        <v>556</v>
      </c>
      <c r="F22" s="51" t="s">
        <v>557</v>
      </c>
      <c r="G22" s="51">
        <v>2</v>
      </c>
      <c r="H22" s="51" t="s">
        <v>558</v>
      </c>
      <c r="I22" s="43"/>
      <c r="J22" s="43"/>
    </row>
    <row r="23" spans="1:10" s="42" customFormat="1" ht="47.25" x14ac:dyDescent="0.25">
      <c r="A23" s="51">
        <v>22</v>
      </c>
      <c r="B23" s="51" t="s">
        <v>559</v>
      </c>
      <c r="C23" s="51" t="s">
        <v>476</v>
      </c>
      <c r="D23" s="51" t="s">
        <v>560</v>
      </c>
      <c r="E23" s="51" t="s">
        <v>478</v>
      </c>
      <c r="F23" s="51" t="s">
        <v>561</v>
      </c>
      <c r="G23" s="51" t="s">
        <v>562</v>
      </c>
      <c r="H23" s="51" t="s">
        <v>540</v>
      </c>
      <c r="I23" s="68"/>
      <c r="J23" s="69"/>
    </row>
    <row r="24" spans="1:10" s="42" customFormat="1" ht="94.5" x14ac:dyDescent="0.25">
      <c r="A24" s="51">
        <v>23</v>
      </c>
      <c r="B24" s="51" t="s">
        <v>563</v>
      </c>
      <c r="C24" s="51" t="s">
        <v>476</v>
      </c>
      <c r="D24" s="51" t="s">
        <v>564</v>
      </c>
      <c r="E24" s="51" t="s">
        <v>483</v>
      </c>
      <c r="F24" s="51" t="s">
        <v>565</v>
      </c>
      <c r="G24" s="51" t="s">
        <v>566</v>
      </c>
      <c r="H24" s="51" t="s">
        <v>567</v>
      </c>
      <c r="I24" s="43"/>
      <c r="J24" s="43"/>
    </row>
    <row r="25" spans="1:10" s="42" customFormat="1" ht="47.25" x14ac:dyDescent="0.25">
      <c r="A25" s="51">
        <v>24</v>
      </c>
      <c r="B25" s="51" t="s">
        <v>322</v>
      </c>
      <c r="C25" s="51" t="s">
        <v>476</v>
      </c>
      <c r="D25" s="51" t="s">
        <v>568</v>
      </c>
      <c r="E25" s="51"/>
      <c r="F25" s="51" t="s">
        <v>569</v>
      </c>
      <c r="G25" s="51" t="s">
        <v>323</v>
      </c>
      <c r="H25" s="51" t="s">
        <v>324</v>
      </c>
      <c r="I25" s="43"/>
      <c r="J25" s="43"/>
    </row>
    <row r="26" spans="1:10" s="42" customFormat="1" ht="63" x14ac:dyDescent="0.25">
      <c r="A26" s="51">
        <v>25</v>
      </c>
      <c r="B26" s="51" t="s">
        <v>570</v>
      </c>
      <c r="C26" s="51" t="s">
        <v>476</v>
      </c>
      <c r="D26" s="51" t="s">
        <v>571</v>
      </c>
      <c r="E26" s="51" t="s">
        <v>505</v>
      </c>
      <c r="F26" s="51" t="s">
        <v>572</v>
      </c>
      <c r="G26" s="51" t="s">
        <v>573</v>
      </c>
      <c r="H26" s="51" t="s">
        <v>574</v>
      </c>
      <c r="I26" s="43"/>
      <c r="J26" s="43"/>
    </row>
    <row r="27" spans="1:10" s="42" customFormat="1" ht="47.25" x14ac:dyDescent="0.25">
      <c r="A27" s="51">
        <v>26</v>
      </c>
      <c r="B27" s="53" t="s">
        <v>575</v>
      </c>
      <c r="C27" s="51" t="s">
        <v>476</v>
      </c>
      <c r="D27" s="53" t="s">
        <v>576</v>
      </c>
      <c r="E27" s="53"/>
      <c r="F27" s="53" t="s">
        <v>577</v>
      </c>
      <c r="G27" s="53" t="s">
        <v>562</v>
      </c>
      <c r="H27" s="53" t="s">
        <v>578</v>
      </c>
      <c r="I27" s="43"/>
      <c r="J27" s="43"/>
    </row>
    <row r="28" spans="1:10" s="42" customFormat="1" ht="47.25" x14ac:dyDescent="0.25">
      <c r="A28" s="51">
        <v>27</v>
      </c>
      <c r="B28" s="53" t="s">
        <v>579</v>
      </c>
      <c r="C28" s="51" t="s">
        <v>476</v>
      </c>
      <c r="D28" s="53" t="s">
        <v>580</v>
      </c>
      <c r="E28" s="53" t="s">
        <v>478</v>
      </c>
      <c r="F28" s="53" t="s">
        <v>581</v>
      </c>
      <c r="G28" s="53">
        <v>1</v>
      </c>
      <c r="H28" s="53" t="s">
        <v>582</v>
      </c>
      <c r="I28" s="43"/>
      <c r="J28" s="43"/>
    </row>
    <row r="29" spans="1:10" s="42" customFormat="1" ht="63" x14ac:dyDescent="0.25">
      <c r="A29" s="51">
        <v>28</v>
      </c>
      <c r="B29" s="53" t="s">
        <v>583</v>
      </c>
      <c r="C29" s="51" t="s">
        <v>476</v>
      </c>
      <c r="D29" s="53" t="s">
        <v>584</v>
      </c>
      <c r="E29" s="53" t="s">
        <v>478</v>
      </c>
      <c r="F29" s="53" t="s">
        <v>585</v>
      </c>
      <c r="G29" s="53">
        <v>3</v>
      </c>
      <c r="H29" s="53" t="s">
        <v>586</v>
      </c>
      <c r="I29" s="43"/>
      <c r="J29" s="43"/>
    </row>
    <row r="30" spans="1:10" s="42" customFormat="1" ht="47.25" x14ac:dyDescent="0.25">
      <c r="A30" s="51">
        <v>29</v>
      </c>
      <c r="B30" s="53" t="s">
        <v>587</v>
      </c>
      <c r="C30" s="51" t="s">
        <v>476</v>
      </c>
      <c r="D30" s="53" t="s">
        <v>588</v>
      </c>
      <c r="E30" s="53" t="s">
        <v>478</v>
      </c>
      <c r="F30" s="53" t="s">
        <v>589</v>
      </c>
      <c r="G30" s="53">
        <v>3</v>
      </c>
      <c r="H30" s="53" t="s">
        <v>590</v>
      </c>
      <c r="I30" s="43"/>
      <c r="J30" s="43"/>
    </row>
    <row r="31" spans="1:10" s="42" customFormat="1" ht="31.5" x14ac:dyDescent="0.25">
      <c r="A31" s="51">
        <v>30</v>
      </c>
      <c r="B31" s="53" t="s">
        <v>591</v>
      </c>
      <c r="C31" s="51" t="s">
        <v>476</v>
      </c>
      <c r="D31" s="53" t="s">
        <v>592</v>
      </c>
      <c r="E31" s="53"/>
      <c r="F31" s="53" t="s">
        <v>593</v>
      </c>
      <c r="G31" s="53"/>
      <c r="H31" s="53" t="s">
        <v>594</v>
      </c>
      <c r="I31" s="43"/>
      <c r="J31" s="43"/>
    </row>
    <row r="32" spans="1:10" s="42" customFormat="1" ht="15.75" x14ac:dyDescent="0.25">
      <c r="A32" s="55"/>
      <c r="B32" s="55"/>
      <c r="C32" s="55"/>
      <c r="D32" s="55"/>
      <c r="E32" s="55"/>
      <c r="F32" s="55"/>
      <c r="G32" s="55"/>
      <c r="H32" s="55"/>
      <c r="I32" s="43"/>
      <c r="J32" s="43"/>
    </row>
    <row r="33" spans="1:10" s="42" customFormat="1" ht="15.75" x14ac:dyDescent="0.25">
      <c r="A33" s="55"/>
      <c r="B33" s="55"/>
      <c r="C33" s="55"/>
      <c r="D33" s="55"/>
      <c r="E33" s="55"/>
      <c r="F33" s="55"/>
      <c r="G33" s="55"/>
      <c r="H33" s="55"/>
      <c r="I33" s="43"/>
      <c r="J33" s="43"/>
    </row>
    <row r="34" spans="1:10" s="42" customFormat="1" ht="15.75" x14ac:dyDescent="0.25">
      <c r="A34" s="55"/>
      <c r="B34" s="55"/>
      <c r="C34" s="55"/>
      <c r="D34" s="55"/>
      <c r="E34" s="55"/>
      <c r="F34" s="55"/>
      <c r="G34" s="55"/>
      <c r="H34" s="55"/>
      <c r="I34" s="43"/>
      <c r="J34" s="43"/>
    </row>
    <row r="35" spans="1:10" s="42" customFormat="1" ht="15.75" x14ac:dyDescent="0.25">
      <c r="A35" s="55"/>
      <c r="B35" s="55"/>
      <c r="C35" s="55"/>
      <c r="D35" s="55"/>
      <c r="E35" s="55"/>
      <c r="F35" s="55"/>
      <c r="G35" s="55"/>
      <c r="H35" s="55"/>
      <c r="I35" s="43"/>
      <c r="J35" s="43"/>
    </row>
    <row r="36" spans="1:10" s="42" customFormat="1" ht="15.75" x14ac:dyDescent="0.25">
      <c r="A36" s="55"/>
      <c r="B36" s="55"/>
      <c r="C36" s="55"/>
      <c r="D36" s="55"/>
      <c r="E36" s="55"/>
      <c r="F36" s="55"/>
      <c r="G36" s="55"/>
      <c r="H36" s="55"/>
      <c r="I36" s="43"/>
      <c r="J36" s="43"/>
    </row>
    <row r="37" spans="1:10" s="42" customFormat="1" ht="15.75" x14ac:dyDescent="0.25">
      <c r="A37" s="55"/>
      <c r="B37" s="55"/>
      <c r="C37" s="55"/>
      <c r="D37" s="55"/>
      <c r="E37" s="55"/>
      <c r="F37" s="55"/>
      <c r="G37" s="55"/>
      <c r="H37" s="55"/>
    </row>
    <row r="38" spans="1:10" s="42" customFormat="1" ht="15.75" x14ac:dyDescent="0.25">
      <c r="A38" s="55"/>
      <c r="B38" s="55"/>
      <c r="C38" s="55"/>
      <c r="D38" s="55"/>
      <c r="E38" s="55"/>
      <c r="F38" s="55"/>
      <c r="G38" s="55"/>
      <c r="H38" s="55"/>
      <c r="I38" s="43"/>
      <c r="J38" s="43"/>
    </row>
    <row r="39" spans="1:10" s="42" customFormat="1" ht="15.75" x14ac:dyDescent="0.25">
      <c r="A39" s="55"/>
      <c r="B39" s="55"/>
      <c r="C39" s="55"/>
      <c r="D39" s="55"/>
      <c r="E39" s="55"/>
      <c r="F39" s="55"/>
      <c r="G39" s="55"/>
      <c r="H39" s="55"/>
      <c r="I39" s="43"/>
      <c r="J39" s="43"/>
    </row>
    <row r="40" spans="1:10" s="42" customFormat="1" ht="15.75" x14ac:dyDescent="0.25">
      <c r="A40" s="55"/>
      <c r="B40" s="55"/>
      <c r="C40" s="55"/>
      <c r="D40" s="55"/>
      <c r="E40" s="55"/>
      <c r="F40" s="55"/>
      <c r="G40" s="55"/>
      <c r="H40" s="55"/>
    </row>
    <row r="41" spans="1:10" s="42" customFormat="1" ht="15.75" x14ac:dyDescent="0.25">
      <c r="A41" s="55"/>
      <c r="B41" s="55"/>
      <c r="C41" s="55"/>
      <c r="D41" s="55"/>
      <c r="E41" s="55"/>
      <c r="F41" s="55"/>
      <c r="G41" s="55"/>
      <c r="H41" s="55"/>
      <c r="I41" s="43"/>
      <c r="J41" s="43"/>
    </row>
    <row r="42" spans="1:10" s="42" customFormat="1" ht="15.75" x14ac:dyDescent="0.25">
      <c r="A42" s="55"/>
      <c r="B42" s="55"/>
      <c r="C42" s="55"/>
      <c r="D42" s="55"/>
      <c r="E42" s="55"/>
      <c r="F42" s="55"/>
      <c r="G42" s="55"/>
      <c r="H42" s="55"/>
      <c r="I42" s="43"/>
      <c r="J42" s="43"/>
    </row>
    <row r="43" spans="1:10" s="42" customFormat="1" ht="15.75" x14ac:dyDescent="0.25">
      <c r="A43" s="55"/>
      <c r="B43" s="55"/>
      <c r="C43" s="55"/>
      <c r="D43" s="55"/>
      <c r="E43" s="55"/>
      <c r="F43" s="55"/>
      <c r="G43" s="55"/>
      <c r="H43" s="55"/>
      <c r="I43" s="70"/>
      <c r="J43" s="70"/>
    </row>
    <row r="44" spans="1:10" s="42" customFormat="1" ht="15.75" x14ac:dyDescent="0.25">
      <c r="A44" s="55"/>
      <c r="B44" s="55"/>
      <c r="C44" s="55"/>
      <c r="D44" s="55"/>
      <c r="E44" s="55"/>
      <c r="F44" s="55"/>
      <c r="G44" s="55"/>
      <c r="H44" s="55"/>
      <c r="I44" s="70"/>
      <c r="J44" s="70"/>
    </row>
    <row r="45" spans="1:10" s="42" customFormat="1" ht="15.75" x14ac:dyDescent="0.25">
      <c r="A45" s="55"/>
      <c r="B45" s="55"/>
      <c r="C45" s="55"/>
      <c r="D45" s="55"/>
      <c r="E45" s="55"/>
      <c r="F45" s="55"/>
      <c r="G45" s="55"/>
      <c r="H45" s="55"/>
      <c r="I45" s="70"/>
      <c r="J45" s="70"/>
    </row>
    <row r="46" spans="1:10" s="42" customFormat="1" ht="15.75" x14ac:dyDescent="0.25">
      <c r="A46" s="55"/>
      <c r="B46" s="55"/>
      <c r="C46" s="55"/>
      <c r="D46" s="55"/>
      <c r="E46" s="55"/>
      <c r="F46" s="55"/>
      <c r="G46" s="55"/>
      <c r="H46" s="55"/>
      <c r="I46" s="70"/>
      <c r="J46" s="70"/>
    </row>
    <row r="47" spans="1:10" s="42" customFormat="1" ht="15.75" x14ac:dyDescent="0.25">
      <c r="A47" s="55"/>
      <c r="B47" s="55"/>
      <c r="C47" s="55"/>
      <c r="D47" s="55"/>
      <c r="E47" s="55"/>
      <c r="F47" s="55"/>
      <c r="G47" s="55"/>
      <c r="H47" s="55"/>
      <c r="I47" s="70"/>
      <c r="J47" s="70"/>
    </row>
    <row r="48" spans="1:10" s="42" customFormat="1" ht="15.75" x14ac:dyDescent="0.25">
      <c r="A48" s="55"/>
      <c r="B48" s="55"/>
      <c r="C48" s="55"/>
      <c r="D48" s="55"/>
      <c r="E48" s="55"/>
      <c r="F48" s="55"/>
      <c r="G48" s="55"/>
      <c r="H48" s="55"/>
      <c r="I48" s="70"/>
      <c r="J48" s="70"/>
    </row>
    <row r="49" spans="1:10" s="42" customFormat="1" ht="15.75" x14ac:dyDescent="0.25">
      <c r="A49" s="55"/>
      <c r="B49" s="55"/>
      <c r="C49" s="55"/>
      <c r="D49" s="55"/>
      <c r="E49" s="55"/>
      <c r="F49" s="55"/>
      <c r="G49" s="55"/>
      <c r="H49" s="55"/>
      <c r="I49" s="70"/>
      <c r="J49" s="70"/>
    </row>
    <row r="50" spans="1:10" s="42" customFormat="1" ht="15.75" x14ac:dyDescent="0.25">
      <c r="A50" s="55"/>
      <c r="B50" s="55"/>
      <c r="C50" s="55"/>
      <c r="D50" s="55"/>
      <c r="E50" s="55"/>
      <c r="F50" s="55"/>
      <c r="G50" s="55"/>
      <c r="H50" s="55"/>
      <c r="I50" s="70"/>
      <c r="J50" s="70"/>
    </row>
    <row r="51" spans="1:10" s="42" customFormat="1" ht="15.75" x14ac:dyDescent="0.25">
      <c r="A51" s="55"/>
      <c r="B51" s="55"/>
      <c r="C51" s="55"/>
      <c r="D51" s="55"/>
      <c r="E51" s="55"/>
      <c r="F51" s="55"/>
      <c r="G51" s="55"/>
      <c r="H51" s="55"/>
    </row>
    <row r="52" spans="1:10" s="42" customFormat="1" ht="15.75" x14ac:dyDescent="0.25">
      <c r="A52" s="55"/>
      <c r="B52" s="55"/>
      <c r="C52" s="55"/>
      <c r="D52" s="55"/>
      <c r="E52" s="55"/>
      <c r="F52" s="55"/>
      <c r="G52" s="55"/>
      <c r="H52" s="55"/>
    </row>
    <row r="53" spans="1:10" s="42" customFormat="1" ht="15.75" x14ac:dyDescent="0.25">
      <c r="A53" s="55"/>
      <c r="B53" s="55"/>
      <c r="C53" s="55"/>
      <c r="D53" s="55"/>
      <c r="E53" s="55"/>
      <c r="F53" s="55"/>
      <c r="G53" s="55"/>
      <c r="H53" s="55"/>
    </row>
    <row r="54" spans="1:10" s="42" customFormat="1" ht="15.75" x14ac:dyDescent="0.25">
      <c r="A54" s="55"/>
      <c r="B54" s="71"/>
      <c r="C54" s="71"/>
      <c r="D54" s="71"/>
      <c r="E54" s="71"/>
      <c r="F54" s="71"/>
      <c r="G54" s="71"/>
      <c r="H54" s="71"/>
      <c r="I54" s="72"/>
      <c r="J54" s="72"/>
    </row>
    <row r="55" spans="1:10" s="42" customFormat="1" ht="15.75" x14ac:dyDescent="0.25">
      <c r="A55" s="55"/>
      <c r="B55" s="71"/>
      <c r="C55" s="71"/>
      <c r="D55" s="71"/>
      <c r="E55" s="71"/>
      <c r="F55" s="71"/>
      <c r="G55" s="71"/>
      <c r="H55" s="71"/>
    </row>
    <row r="56" spans="1:10" s="42" customFormat="1" ht="15.75" x14ac:dyDescent="0.25">
      <c r="A56" s="55"/>
      <c r="B56" s="71"/>
      <c r="C56" s="71"/>
      <c r="D56" s="71"/>
      <c r="E56" s="71"/>
      <c r="F56" s="71"/>
      <c r="G56" s="71"/>
      <c r="H56" s="71"/>
    </row>
    <row r="57" spans="1:10" s="42" customFormat="1" ht="34.5" customHeight="1" x14ac:dyDescent="0.25">
      <c r="A57" s="55"/>
      <c r="B57" s="71"/>
      <c r="C57" s="71"/>
      <c r="D57" s="71"/>
      <c r="E57" s="71"/>
      <c r="F57" s="71"/>
      <c r="G57" s="71"/>
      <c r="H57" s="71"/>
    </row>
    <row r="58" spans="1:10" s="42" customFormat="1" ht="15.75" x14ac:dyDescent="0.25">
      <c r="A58" s="55"/>
      <c r="B58" s="71"/>
      <c r="C58" s="71"/>
      <c r="D58" s="71"/>
      <c r="E58" s="71"/>
      <c r="F58" s="71"/>
      <c r="G58" s="71"/>
      <c r="H58" s="71"/>
    </row>
    <row r="59" spans="1:10" s="42" customFormat="1" ht="15.75" x14ac:dyDescent="0.25">
      <c r="A59" s="55"/>
      <c r="B59" s="71"/>
      <c r="C59" s="71"/>
      <c r="D59" s="71"/>
      <c r="E59" s="71"/>
      <c r="F59" s="71"/>
      <c r="G59" s="71"/>
      <c r="H59" s="71"/>
    </row>
    <row r="60" spans="1:10" s="42" customFormat="1" ht="15.75" x14ac:dyDescent="0.25">
      <c r="A60" s="55"/>
      <c r="B60" s="71"/>
      <c r="C60" s="71"/>
      <c r="D60" s="71"/>
      <c r="E60" s="71"/>
      <c r="F60" s="71"/>
      <c r="G60" s="71"/>
      <c r="H60" s="71"/>
    </row>
    <row r="61" spans="1:10" s="42" customFormat="1" ht="15.75" x14ac:dyDescent="0.25">
      <c r="A61" s="55"/>
      <c r="B61" s="71"/>
      <c r="C61" s="71"/>
      <c r="D61" s="71"/>
      <c r="E61" s="71"/>
      <c r="F61" s="71"/>
      <c r="G61" s="71"/>
      <c r="H61" s="71"/>
    </row>
    <row r="62" spans="1:10" s="42" customFormat="1" ht="15.75" x14ac:dyDescent="0.25">
      <c r="A62" s="55"/>
      <c r="B62" s="71"/>
      <c r="C62" s="71"/>
      <c r="D62" s="71"/>
      <c r="E62" s="71"/>
      <c r="F62" s="71"/>
      <c r="G62" s="71"/>
      <c r="H62" s="71"/>
    </row>
    <row r="63" spans="1:10" s="42" customFormat="1" ht="15.75" x14ac:dyDescent="0.25">
      <c r="A63" s="55"/>
      <c r="B63" s="71"/>
      <c r="C63" s="71"/>
      <c r="D63" s="71"/>
      <c r="E63" s="71"/>
      <c r="F63" s="71"/>
      <c r="G63" s="71"/>
      <c r="H63" s="71"/>
    </row>
    <row r="64" spans="1:10" s="42" customFormat="1" ht="15.75" x14ac:dyDescent="0.25">
      <c r="A64" s="55"/>
      <c r="B64" s="71"/>
      <c r="C64" s="71"/>
      <c r="D64" s="71"/>
      <c r="E64" s="71"/>
      <c r="F64" s="71"/>
      <c r="G64" s="71"/>
      <c r="H64" s="71"/>
    </row>
    <row r="65" spans="4:4" ht="34.5" x14ac:dyDescent="0.45">
      <c r="D65" s="73"/>
    </row>
    <row r="66" spans="4:4" ht="34.5" x14ac:dyDescent="0.45">
      <c r="D66" s="73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2"/>
  <sheetViews>
    <sheetView topLeftCell="A10" workbookViewId="0">
      <selection activeCell="A14" sqref="A14"/>
    </sheetView>
  </sheetViews>
  <sheetFormatPr defaultRowHeight="15" x14ac:dyDescent="0.2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.75" thickBot="1" x14ac:dyDescent="0.3">
      <c r="A1" s="74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  <c r="K1" s="13"/>
    </row>
    <row r="2" spans="1:11" ht="111" thickBot="1" x14ac:dyDescent="0.3">
      <c r="A2" s="75">
        <v>1</v>
      </c>
      <c r="B2" s="75" t="s">
        <v>376</v>
      </c>
      <c r="C2" s="75" t="s">
        <v>119</v>
      </c>
      <c r="D2" s="75" t="s">
        <v>120</v>
      </c>
      <c r="E2" s="75"/>
      <c r="F2" s="75" t="s">
        <v>371</v>
      </c>
      <c r="G2" s="75" t="s">
        <v>121</v>
      </c>
      <c r="H2" s="75" t="s">
        <v>372</v>
      </c>
      <c r="I2" s="4"/>
      <c r="J2" s="4"/>
      <c r="K2" s="13"/>
    </row>
    <row r="3" spans="1:11" ht="63.75" thickBot="1" x14ac:dyDescent="0.3">
      <c r="A3" s="75">
        <v>2</v>
      </c>
      <c r="B3" s="75" t="s">
        <v>373</v>
      </c>
      <c r="C3" s="75" t="s">
        <v>124</v>
      </c>
      <c r="D3" s="75" t="s">
        <v>125</v>
      </c>
      <c r="E3" s="75" t="s">
        <v>25</v>
      </c>
      <c r="F3" s="75" t="s">
        <v>126</v>
      </c>
      <c r="G3" s="75" t="s">
        <v>127</v>
      </c>
      <c r="H3" s="75" t="s">
        <v>128</v>
      </c>
      <c r="I3" s="4"/>
      <c r="J3" s="4"/>
      <c r="K3" s="13"/>
    </row>
    <row r="4" spans="1:11" ht="95.25" thickBot="1" x14ac:dyDescent="0.3">
      <c r="A4" s="75">
        <v>3</v>
      </c>
      <c r="B4" s="75" t="s">
        <v>135</v>
      </c>
      <c r="C4" s="75" t="s">
        <v>131</v>
      </c>
      <c r="D4" s="75" t="s">
        <v>132</v>
      </c>
      <c r="E4" s="75" t="s">
        <v>31</v>
      </c>
      <c r="F4" s="75" t="s">
        <v>133</v>
      </c>
      <c r="G4" s="75">
        <v>4</v>
      </c>
      <c r="H4" s="75" t="s">
        <v>134</v>
      </c>
      <c r="I4" s="46"/>
      <c r="J4" s="46"/>
      <c r="K4" s="13"/>
    </row>
    <row r="5" spans="1:11" ht="95.25" thickBot="1" x14ac:dyDescent="0.3">
      <c r="A5" s="75">
        <v>4</v>
      </c>
      <c r="B5" s="75" t="s">
        <v>213</v>
      </c>
      <c r="C5" s="75" t="s">
        <v>129</v>
      </c>
      <c r="D5" s="75" t="s">
        <v>215</v>
      </c>
      <c r="E5" s="75" t="s">
        <v>192</v>
      </c>
      <c r="F5" s="75" t="s">
        <v>216</v>
      </c>
      <c r="G5" s="75">
        <v>4</v>
      </c>
      <c r="H5" s="75" t="s">
        <v>214</v>
      </c>
      <c r="I5" s="4"/>
      <c r="J5" s="4"/>
      <c r="K5" s="13"/>
    </row>
    <row r="6" spans="1:11" ht="63.75" thickBot="1" x14ac:dyDescent="0.3">
      <c r="A6" s="75">
        <v>5</v>
      </c>
      <c r="B6" s="75" t="s">
        <v>374</v>
      </c>
      <c r="C6" s="75" t="s">
        <v>129</v>
      </c>
      <c r="D6" s="75" t="s">
        <v>265</v>
      </c>
      <c r="E6" s="75" t="s">
        <v>266</v>
      </c>
      <c r="F6" s="75" t="s">
        <v>267</v>
      </c>
      <c r="G6" s="75">
        <v>4</v>
      </c>
      <c r="H6" s="75" t="s">
        <v>268</v>
      </c>
      <c r="I6" s="4"/>
      <c r="J6" s="4"/>
      <c r="K6" s="13"/>
    </row>
    <row r="7" spans="1:11" ht="126.75" thickBot="1" x14ac:dyDescent="0.3">
      <c r="A7" s="75">
        <v>6</v>
      </c>
      <c r="B7" s="75" t="s">
        <v>269</v>
      </c>
      <c r="C7" s="75" t="s">
        <v>270</v>
      </c>
      <c r="D7" s="75" t="s">
        <v>271</v>
      </c>
      <c r="E7" s="75" t="s">
        <v>272</v>
      </c>
      <c r="F7" s="75" t="s">
        <v>273</v>
      </c>
      <c r="G7" s="75" t="s">
        <v>274</v>
      </c>
      <c r="H7" s="75" t="s">
        <v>375</v>
      </c>
      <c r="I7" s="4"/>
      <c r="J7" s="4"/>
      <c r="K7" s="13"/>
    </row>
    <row r="8" spans="1:11" ht="63.75" thickBot="1" x14ac:dyDescent="0.3">
      <c r="A8" s="75">
        <v>7</v>
      </c>
      <c r="B8" s="75" t="s">
        <v>277</v>
      </c>
      <c r="C8" s="75" t="s">
        <v>82</v>
      </c>
      <c r="D8" s="75" t="s">
        <v>278</v>
      </c>
      <c r="E8" s="75"/>
      <c r="F8" s="75" t="s">
        <v>275</v>
      </c>
      <c r="G8" s="75" t="s">
        <v>276</v>
      </c>
      <c r="H8" s="13"/>
      <c r="I8" s="13"/>
      <c r="J8" s="13"/>
      <c r="K8" s="13"/>
    </row>
    <row r="9" spans="1:11" ht="63.75" thickBot="1" x14ac:dyDescent="0.3">
      <c r="A9" s="75">
        <v>8</v>
      </c>
      <c r="B9" s="75" t="s">
        <v>316</v>
      </c>
      <c r="C9" s="75" t="s">
        <v>30</v>
      </c>
      <c r="D9" s="75" t="s">
        <v>317</v>
      </c>
      <c r="E9" s="75" t="s">
        <v>31</v>
      </c>
      <c r="F9" s="75" t="s">
        <v>318</v>
      </c>
      <c r="G9" s="75">
        <v>4</v>
      </c>
      <c r="H9" s="75" t="s">
        <v>319</v>
      </c>
      <c r="I9" s="45"/>
      <c r="J9" s="45"/>
      <c r="K9" s="13"/>
    </row>
    <row r="10" spans="1:11" ht="79.5" thickBot="1" x14ac:dyDescent="0.3">
      <c r="A10" s="75">
        <v>9</v>
      </c>
      <c r="B10" s="75" t="s">
        <v>224</v>
      </c>
      <c r="C10" s="75" t="s">
        <v>401</v>
      </c>
      <c r="D10" s="75" t="s">
        <v>402</v>
      </c>
      <c r="E10" s="75" t="s">
        <v>266</v>
      </c>
      <c r="F10" s="75" t="s">
        <v>403</v>
      </c>
      <c r="G10" s="75">
        <v>2</v>
      </c>
      <c r="H10" s="75" t="s">
        <v>404</v>
      </c>
      <c r="I10" s="45"/>
      <c r="J10" s="45"/>
      <c r="K10" s="13"/>
    </row>
    <row r="11" spans="1:11" ht="63.75" thickBot="1" x14ac:dyDescent="0.3">
      <c r="A11" s="75">
        <v>10</v>
      </c>
      <c r="B11" s="75" t="s">
        <v>407</v>
      </c>
      <c r="C11" s="75" t="s">
        <v>162</v>
      </c>
      <c r="D11" s="75" t="s">
        <v>408</v>
      </c>
      <c r="E11" s="75" t="s">
        <v>409</v>
      </c>
      <c r="F11" s="75" t="s">
        <v>410</v>
      </c>
      <c r="G11" s="75" t="s">
        <v>56</v>
      </c>
      <c r="H11" s="75" t="s">
        <v>411</v>
      </c>
      <c r="I11" s="45"/>
      <c r="J11" s="45"/>
      <c r="K11" s="13"/>
    </row>
    <row r="12" spans="1:11" ht="79.5" thickBot="1" x14ac:dyDescent="0.3">
      <c r="A12" s="75">
        <v>11</v>
      </c>
      <c r="B12" s="75" t="s">
        <v>439</v>
      </c>
      <c r="C12" s="75" t="s">
        <v>129</v>
      </c>
      <c r="D12" s="75" t="s">
        <v>440</v>
      </c>
      <c r="E12" s="75" t="s">
        <v>25</v>
      </c>
      <c r="F12" s="75" t="s">
        <v>441</v>
      </c>
      <c r="G12" s="75" t="s">
        <v>232</v>
      </c>
      <c r="H12" s="75" t="s">
        <v>442</v>
      </c>
      <c r="I12" s="45"/>
      <c r="J12" s="45"/>
      <c r="K12" s="13"/>
    </row>
    <row r="13" spans="1:11" ht="32.25" thickBot="1" x14ac:dyDescent="0.3">
      <c r="A13" s="75">
        <v>12</v>
      </c>
      <c r="B13" s="75" t="s">
        <v>461</v>
      </c>
      <c r="C13" s="75" t="s">
        <v>162</v>
      </c>
      <c r="D13" s="75" t="s">
        <v>462</v>
      </c>
      <c r="E13" s="75"/>
      <c r="F13" s="75" t="s">
        <v>463</v>
      </c>
      <c r="G13" s="75">
        <v>4</v>
      </c>
      <c r="H13" s="75" t="s">
        <v>464</v>
      </c>
      <c r="I13" s="76"/>
      <c r="J13" s="45"/>
      <c r="K13" s="13"/>
    </row>
    <row r="14" spans="1:11" ht="63" x14ac:dyDescent="0.25">
      <c r="A14" s="75">
        <v>13</v>
      </c>
      <c r="B14" s="51" t="s">
        <v>465</v>
      </c>
      <c r="C14" s="51" t="s">
        <v>30</v>
      </c>
      <c r="D14" s="51" t="s">
        <v>466</v>
      </c>
      <c r="E14" s="51" t="s">
        <v>179</v>
      </c>
      <c r="F14" s="51" t="s">
        <v>468</v>
      </c>
      <c r="G14" s="51" t="s">
        <v>467</v>
      </c>
      <c r="H14" s="51"/>
      <c r="I14" s="45"/>
      <c r="J14" s="45"/>
      <c r="K14" s="13"/>
    </row>
    <row r="15" spans="1:11" ht="16.5" thickBot="1" x14ac:dyDescent="0.3">
      <c r="A15" s="49"/>
      <c r="B15" s="77"/>
      <c r="C15" s="13"/>
      <c r="D15" s="13"/>
      <c r="E15" s="13"/>
      <c r="F15" s="77"/>
      <c r="G15" s="13"/>
      <c r="H15" s="49"/>
      <c r="I15" s="49"/>
      <c r="J15" s="45"/>
      <c r="K15" s="13"/>
    </row>
    <row r="16" spans="1:1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13"/>
    </row>
    <row r="17" spans="1:1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13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82" spans="1:1" x14ac:dyDescent="0.25">
      <c r="A82">
        <f>COUNT(A2:A81)</f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0"/>
  <sheetViews>
    <sheetView topLeftCell="A14" workbookViewId="0">
      <selection activeCell="E16" sqref="E16"/>
    </sheetView>
  </sheetViews>
  <sheetFormatPr defaultRowHeight="15" x14ac:dyDescent="0.25"/>
  <cols>
    <col min="2" max="2" width="27.28515625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10" ht="47.25" x14ac:dyDescent="0.25">
      <c r="A2" s="51">
        <v>1</v>
      </c>
      <c r="B2" s="51" t="s">
        <v>45</v>
      </c>
      <c r="C2" s="51" t="s">
        <v>27</v>
      </c>
      <c r="D2" s="51" t="s">
        <v>46</v>
      </c>
      <c r="E2" s="51"/>
      <c r="F2" s="51" t="s">
        <v>47</v>
      </c>
      <c r="G2" s="51"/>
      <c r="H2" s="51"/>
      <c r="I2" s="13"/>
      <c r="J2" s="13"/>
    </row>
    <row r="3" spans="1:10" ht="63" x14ac:dyDescent="0.25">
      <c r="A3" s="51">
        <v>2</v>
      </c>
      <c r="B3" s="51" t="s">
        <v>89</v>
      </c>
      <c r="C3" s="51" t="s">
        <v>27</v>
      </c>
      <c r="D3" s="51" t="s">
        <v>90</v>
      </c>
      <c r="E3" s="51" t="s">
        <v>29</v>
      </c>
      <c r="F3" s="51" t="s">
        <v>91</v>
      </c>
      <c r="G3" s="51">
        <v>4</v>
      </c>
      <c r="H3" s="51" t="s">
        <v>92</v>
      </c>
      <c r="I3" s="45"/>
      <c r="J3" s="45"/>
    </row>
    <row r="4" spans="1:10" ht="63" x14ac:dyDescent="0.25">
      <c r="A4" s="51">
        <v>3</v>
      </c>
      <c r="B4" s="51" t="s">
        <v>114</v>
      </c>
      <c r="C4" s="51" t="s">
        <v>27</v>
      </c>
      <c r="D4" s="51" t="s">
        <v>115</v>
      </c>
      <c r="E4" s="51" t="s">
        <v>10</v>
      </c>
      <c r="F4" s="51" t="s">
        <v>116</v>
      </c>
      <c r="G4" s="51" t="s">
        <v>117</v>
      </c>
      <c r="H4" s="51" t="s">
        <v>118</v>
      </c>
      <c r="I4" s="45"/>
      <c r="J4" s="45"/>
    </row>
    <row r="5" spans="1:10" ht="31.5" x14ac:dyDescent="0.25">
      <c r="A5" s="51">
        <v>4</v>
      </c>
      <c r="B5" s="51" t="s">
        <v>114</v>
      </c>
      <c r="C5" s="51" t="s">
        <v>27</v>
      </c>
      <c r="D5" s="51" t="s">
        <v>122</v>
      </c>
      <c r="E5" s="51" t="s">
        <v>10</v>
      </c>
      <c r="F5" s="51" t="s">
        <v>123</v>
      </c>
      <c r="G5" s="51" t="s">
        <v>117</v>
      </c>
      <c r="H5" s="51" t="s">
        <v>118</v>
      </c>
      <c r="I5" s="45"/>
      <c r="J5" s="45"/>
    </row>
    <row r="6" spans="1:10" ht="94.5" x14ac:dyDescent="0.25">
      <c r="A6" s="51">
        <v>5</v>
      </c>
      <c r="B6" s="51" t="s">
        <v>83</v>
      </c>
      <c r="C6" s="51" t="s">
        <v>27</v>
      </c>
      <c r="D6" s="51" t="s">
        <v>136</v>
      </c>
      <c r="E6" s="51" t="s">
        <v>10</v>
      </c>
      <c r="F6" s="51" t="s">
        <v>137</v>
      </c>
      <c r="G6" s="51">
        <v>3</v>
      </c>
      <c r="H6" s="51" t="s">
        <v>138</v>
      </c>
      <c r="I6" s="45"/>
      <c r="J6" s="45"/>
    </row>
    <row r="7" spans="1:10" ht="110.25" x14ac:dyDescent="0.25">
      <c r="A7" s="51">
        <v>6</v>
      </c>
      <c r="B7" s="51" t="s">
        <v>165</v>
      </c>
      <c r="C7" s="51" t="s">
        <v>27</v>
      </c>
      <c r="D7" s="51" t="s">
        <v>166</v>
      </c>
      <c r="E7" s="51" t="s">
        <v>167</v>
      </c>
      <c r="F7" s="51" t="s">
        <v>168</v>
      </c>
      <c r="G7" s="51">
        <v>4</v>
      </c>
      <c r="H7" s="51" t="s">
        <v>169</v>
      </c>
      <c r="I7" s="45"/>
      <c r="J7" s="45"/>
    </row>
    <row r="8" spans="1:10" ht="94.5" x14ac:dyDescent="0.25">
      <c r="A8" s="51">
        <v>7</v>
      </c>
      <c r="B8" s="51" t="s">
        <v>213</v>
      </c>
      <c r="C8" s="51" t="s">
        <v>217</v>
      </c>
      <c r="D8" s="51" t="s">
        <v>218</v>
      </c>
      <c r="E8" s="51" t="s">
        <v>29</v>
      </c>
      <c r="F8" s="51" t="s">
        <v>219</v>
      </c>
      <c r="G8" s="51">
        <v>4</v>
      </c>
      <c r="H8" s="51" t="s">
        <v>214</v>
      </c>
      <c r="I8" s="45"/>
      <c r="J8" s="45"/>
    </row>
    <row r="9" spans="1:10" ht="78.75" x14ac:dyDescent="0.25">
      <c r="A9" s="51">
        <v>8</v>
      </c>
      <c r="B9" s="51" t="s">
        <v>225</v>
      </c>
      <c r="C9" s="78" t="s">
        <v>227</v>
      </c>
      <c r="D9" s="78" t="s">
        <v>228</v>
      </c>
      <c r="E9" s="79" t="s">
        <v>13</v>
      </c>
      <c r="F9" s="51" t="s">
        <v>229</v>
      </c>
      <c r="G9" s="51">
        <v>4</v>
      </c>
      <c r="H9" s="51" t="s">
        <v>226</v>
      </c>
      <c r="I9" s="45"/>
      <c r="J9" s="45"/>
    </row>
    <row r="10" spans="1:10" ht="47.25" x14ac:dyDescent="0.25">
      <c r="A10" s="51">
        <v>9</v>
      </c>
      <c r="B10" s="51" t="s">
        <v>252</v>
      </c>
      <c r="C10" s="51" t="s">
        <v>82</v>
      </c>
      <c r="D10" s="51" t="s">
        <v>253</v>
      </c>
      <c r="E10" s="51"/>
      <c r="F10" s="51" t="s">
        <v>254</v>
      </c>
      <c r="G10" s="51" t="s">
        <v>255</v>
      </c>
      <c r="H10" s="51" t="s">
        <v>256</v>
      </c>
      <c r="I10" s="45"/>
      <c r="J10" s="45"/>
    </row>
    <row r="11" spans="1:10" ht="63" x14ac:dyDescent="0.25">
      <c r="A11" s="51">
        <v>10</v>
      </c>
      <c r="B11" s="51" t="s">
        <v>322</v>
      </c>
      <c r="C11" s="51" t="s">
        <v>330</v>
      </c>
      <c r="D11" s="51" t="s">
        <v>331</v>
      </c>
      <c r="E11" s="51"/>
      <c r="F11" s="51" t="s">
        <v>332</v>
      </c>
      <c r="G11" s="51" t="s">
        <v>323</v>
      </c>
      <c r="H11" s="51" t="s">
        <v>324</v>
      </c>
      <c r="I11" s="45"/>
      <c r="J11" s="45"/>
    </row>
    <row r="12" spans="1:10" ht="63" x14ac:dyDescent="0.25">
      <c r="A12" s="51">
        <v>11</v>
      </c>
      <c r="B12" s="51" t="s">
        <v>322</v>
      </c>
      <c r="C12" s="51" t="s">
        <v>330</v>
      </c>
      <c r="D12" s="51" t="s">
        <v>333</v>
      </c>
      <c r="E12" s="51"/>
      <c r="F12" s="51" t="s">
        <v>334</v>
      </c>
      <c r="G12" s="51" t="s">
        <v>323</v>
      </c>
      <c r="H12" s="51" t="s">
        <v>324</v>
      </c>
      <c r="I12" s="45"/>
      <c r="J12" s="45"/>
    </row>
    <row r="13" spans="1:10" ht="63" x14ac:dyDescent="0.25">
      <c r="A13" s="51">
        <v>12</v>
      </c>
      <c r="B13" s="51" t="s">
        <v>335</v>
      </c>
      <c r="C13" s="51" t="s">
        <v>330</v>
      </c>
      <c r="D13" s="51" t="s">
        <v>336</v>
      </c>
      <c r="E13" s="51"/>
      <c r="F13" s="51" t="s">
        <v>337</v>
      </c>
      <c r="G13" s="51" t="s">
        <v>338</v>
      </c>
      <c r="H13" s="51" t="s">
        <v>339</v>
      </c>
      <c r="I13" s="45"/>
      <c r="J13" s="45"/>
    </row>
    <row r="14" spans="1:10" ht="47.25" x14ac:dyDescent="0.25">
      <c r="A14" s="51">
        <v>13</v>
      </c>
      <c r="B14" s="51" t="s">
        <v>277</v>
      </c>
      <c r="C14" s="51"/>
      <c r="D14" s="51" t="s">
        <v>284</v>
      </c>
      <c r="E14" s="51"/>
      <c r="F14" s="51" t="s">
        <v>282</v>
      </c>
      <c r="G14" s="51" t="s">
        <v>283</v>
      </c>
      <c r="H14" s="51"/>
      <c r="I14" s="13"/>
      <c r="J14" s="13"/>
    </row>
    <row r="15" spans="1:10" ht="78.75" x14ac:dyDescent="0.25">
      <c r="A15" s="51">
        <v>14</v>
      </c>
      <c r="B15" s="51" t="s">
        <v>285</v>
      </c>
      <c r="C15" s="51" t="s">
        <v>27</v>
      </c>
      <c r="D15" s="51" t="s">
        <v>286</v>
      </c>
      <c r="E15" s="51" t="s">
        <v>287</v>
      </c>
      <c r="F15" s="51" t="s">
        <v>288</v>
      </c>
      <c r="G15" s="51" t="s">
        <v>232</v>
      </c>
      <c r="H15" s="51" t="s">
        <v>289</v>
      </c>
      <c r="I15" s="45"/>
      <c r="J15" s="45"/>
    </row>
    <row r="16" spans="1:10" ht="47.25" x14ac:dyDescent="0.25">
      <c r="A16" s="4">
        <v>15</v>
      </c>
      <c r="B16" s="51" t="s">
        <v>434</v>
      </c>
      <c r="C16" s="51" t="s">
        <v>27</v>
      </c>
      <c r="D16" s="51" t="s">
        <v>435</v>
      </c>
      <c r="E16" s="51"/>
      <c r="F16" s="51" t="s">
        <v>436</v>
      </c>
      <c r="G16" s="51" t="s">
        <v>437</v>
      </c>
      <c r="H16" s="51" t="s">
        <v>438</v>
      </c>
      <c r="I16" s="52"/>
      <c r="J16" s="13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00" spans="1:1" x14ac:dyDescent="0.25">
      <c r="A100">
        <f>COUNT(A2:A99)</f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97"/>
  <sheetViews>
    <sheetView tabSelected="1" workbookViewId="0"/>
  </sheetViews>
  <sheetFormatPr defaultRowHeight="15" x14ac:dyDescent="0.25"/>
  <cols>
    <col min="1" max="1" width="9.140625" style="13"/>
    <col min="2" max="2" width="20" style="13" bestFit="1" customWidth="1"/>
    <col min="3" max="3" width="25.140625" style="13" customWidth="1"/>
    <col min="4" max="4" width="22.42578125" style="13" customWidth="1"/>
    <col min="5" max="5" width="18.7109375" style="13" customWidth="1"/>
    <col min="6" max="6" width="15.5703125" style="13" customWidth="1"/>
    <col min="7" max="7" width="13.42578125" style="13" customWidth="1"/>
    <col min="8" max="8" width="22.5703125" style="13" customWidth="1"/>
    <col min="9" max="16384" width="9.140625" style="13"/>
  </cols>
  <sheetData>
    <row r="1" spans="1:1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10" ht="94.5" x14ac:dyDescent="0.25">
      <c r="A2" s="4">
        <v>1</v>
      </c>
      <c r="B2" s="51" t="s">
        <v>236</v>
      </c>
      <c r="C2" s="51" t="s">
        <v>27</v>
      </c>
      <c r="D2" s="51" t="s">
        <v>237</v>
      </c>
      <c r="E2" s="51" t="s">
        <v>238</v>
      </c>
      <c r="F2" s="51" t="s">
        <v>239</v>
      </c>
      <c r="G2" s="51">
        <v>4</v>
      </c>
      <c r="H2" s="51" t="s">
        <v>240</v>
      </c>
      <c r="I2" s="4"/>
      <c r="J2" s="4"/>
    </row>
    <row r="3" spans="1:10" ht="63" x14ac:dyDescent="0.25">
      <c r="A3" s="51">
        <v>2</v>
      </c>
      <c r="B3" s="51" t="s">
        <v>377</v>
      </c>
      <c r="C3" s="51" t="s">
        <v>39</v>
      </c>
      <c r="D3" s="51" t="s">
        <v>315</v>
      </c>
      <c r="E3" s="51" t="s">
        <v>66</v>
      </c>
      <c r="F3" s="51" t="s">
        <v>378</v>
      </c>
      <c r="G3" s="51">
        <v>3</v>
      </c>
      <c r="H3" s="51" t="s">
        <v>379</v>
      </c>
      <c r="I3" s="4"/>
      <c r="J3" s="4"/>
    </row>
    <row r="4" spans="1:10" ht="47.25" x14ac:dyDescent="0.25">
      <c r="A4" s="4">
        <v>3</v>
      </c>
      <c r="B4" s="51" t="s">
        <v>335</v>
      </c>
      <c r="C4" s="51" t="s">
        <v>340</v>
      </c>
      <c r="D4" s="51" t="s">
        <v>341</v>
      </c>
      <c r="E4" s="51" t="s">
        <v>238</v>
      </c>
      <c r="F4" s="51" t="s">
        <v>342</v>
      </c>
      <c r="G4" s="51" t="s">
        <v>338</v>
      </c>
      <c r="H4" s="51" t="s">
        <v>339</v>
      </c>
      <c r="I4" s="4"/>
      <c r="J4" s="4"/>
    </row>
    <row r="5" spans="1:10" ht="47.25" x14ac:dyDescent="0.25">
      <c r="A5" s="51">
        <v>4</v>
      </c>
      <c r="B5" s="51" t="s">
        <v>343</v>
      </c>
      <c r="C5" s="51" t="s">
        <v>344</v>
      </c>
      <c r="D5" s="51" t="s">
        <v>345</v>
      </c>
      <c r="E5" s="51" t="s">
        <v>66</v>
      </c>
      <c r="F5" s="51" t="s">
        <v>346</v>
      </c>
      <c r="G5" s="51">
        <v>4</v>
      </c>
      <c r="H5" s="51" t="s">
        <v>347</v>
      </c>
      <c r="I5" s="80"/>
      <c r="J5" s="80"/>
    </row>
    <row r="6" spans="1:10" ht="63" x14ac:dyDescent="0.25">
      <c r="A6" s="4">
        <v>5</v>
      </c>
      <c r="B6" s="51" t="s">
        <v>362</v>
      </c>
      <c r="C6" s="51" t="s">
        <v>363</v>
      </c>
      <c r="D6" s="51" t="s">
        <v>364</v>
      </c>
      <c r="E6" s="51" t="s">
        <v>108</v>
      </c>
      <c r="F6" s="51" t="s">
        <v>365</v>
      </c>
      <c r="G6" s="51">
        <v>4</v>
      </c>
      <c r="H6" s="51" t="s">
        <v>366</v>
      </c>
      <c r="I6" s="4"/>
      <c r="J6" s="4"/>
    </row>
    <row r="7" spans="1:10" ht="47.25" x14ac:dyDescent="0.25">
      <c r="A7" s="51">
        <v>6</v>
      </c>
      <c r="B7" s="51" t="s">
        <v>305</v>
      </c>
      <c r="C7" s="51" t="s">
        <v>306</v>
      </c>
      <c r="D7" s="51" t="s">
        <v>307</v>
      </c>
      <c r="E7" s="51" t="s">
        <v>108</v>
      </c>
      <c r="F7" s="51" t="s">
        <v>308</v>
      </c>
      <c r="G7" s="51" t="s">
        <v>309</v>
      </c>
      <c r="H7" s="51" t="s">
        <v>310</v>
      </c>
      <c r="I7" s="52"/>
      <c r="J7" s="52"/>
    </row>
    <row r="8" spans="1:10" ht="94.5" x14ac:dyDescent="0.25">
      <c r="A8" s="4">
        <v>7</v>
      </c>
      <c r="B8" s="51" t="s">
        <v>104</v>
      </c>
      <c r="C8" s="51" t="s">
        <v>106</v>
      </c>
      <c r="D8" s="51" t="s">
        <v>107</v>
      </c>
      <c r="E8" s="51" t="s">
        <v>108</v>
      </c>
      <c r="F8" s="51" t="s">
        <v>381</v>
      </c>
      <c r="G8" s="51">
        <v>4</v>
      </c>
      <c r="H8" s="51" t="s">
        <v>105</v>
      </c>
      <c r="I8" s="52"/>
      <c r="J8" s="52"/>
    </row>
    <row r="9" spans="1:10" ht="110.25" x14ac:dyDescent="0.25">
      <c r="A9" s="51">
        <v>8</v>
      </c>
      <c r="B9" s="51" t="s">
        <v>201</v>
      </c>
      <c r="C9" s="51" t="s">
        <v>27</v>
      </c>
      <c r="D9" s="51" t="s">
        <v>202</v>
      </c>
      <c r="E9" s="51" t="s">
        <v>203</v>
      </c>
      <c r="F9" s="51" t="s">
        <v>204</v>
      </c>
      <c r="G9" s="51" t="s">
        <v>161</v>
      </c>
      <c r="H9" s="51" t="s">
        <v>205</v>
      </c>
      <c r="I9" s="52"/>
      <c r="J9" s="52"/>
    </row>
    <row r="10" spans="1:10" ht="63" x14ac:dyDescent="0.25">
      <c r="A10" s="4">
        <v>9</v>
      </c>
      <c r="B10" s="51" t="s">
        <v>35</v>
      </c>
      <c r="C10" s="51" t="s">
        <v>27</v>
      </c>
      <c r="D10" s="51" t="s">
        <v>36</v>
      </c>
      <c r="E10" s="51" t="s">
        <v>32</v>
      </c>
      <c r="F10" s="51" t="s">
        <v>37</v>
      </c>
      <c r="G10" s="51">
        <v>4</v>
      </c>
      <c r="H10" s="51" t="s">
        <v>380</v>
      </c>
      <c r="I10" s="54"/>
      <c r="J10" s="54"/>
    </row>
    <row r="11" spans="1:10" ht="63" x14ac:dyDescent="0.25">
      <c r="A11" s="51">
        <v>10</v>
      </c>
      <c r="B11" s="51" t="s">
        <v>48</v>
      </c>
      <c r="C11" s="51" t="s">
        <v>49</v>
      </c>
      <c r="D11" s="51" t="s">
        <v>50</v>
      </c>
      <c r="E11" s="51" t="s">
        <v>51</v>
      </c>
      <c r="F11" s="51" t="s">
        <v>52</v>
      </c>
      <c r="G11" s="51" t="s">
        <v>53</v>
      </c>
      <c r="H11" s="51" t="s">
        <v>54</v>
      </c>
      <c r="I11" s="54"/>
      <c r="J11" s="54"/>
    </row>
    <row r="12" spans="1:10" ht="94.5" x14ac:dyDescent="0.25">
      <c r="A12" s="4">
        <v>11</v>
      </c>
      <c r="B12" s="51" t="s">
        <v>412</v>
      </c>
      <c r="C12" s="51" t="s">
        <v>413</v>
      </c>
      <c r="D12" s="51" t="s">
        <v>414</v>
      </c>
      <c r="E12" s="51" t="s">
        <v>55</v>
      </c>
      <c r="F12" s="51" t="s">
        <v>415</v>
      </c>
      <c r="G12" s="51" t="s">
        <v>416</v>
      </c>
      <c r="H12" s="51" t="s">
        <v>417</v>
      </c>
      <c r="I12" s="54"/>
      <c r="J12" s="54"/>
    </row>
    <row r="13" spans="1:10" ht="94.5" x14ac:dyDescent="0.25">
      <c r="A13" s="51">
        <v>12</v>
      </c>
      <c r="B13" s="51" t="s">
        <v>83</v>
      </c>
      <c r="C13" s="51" t="s">
        <v>27</v>
      </c>
      <c r="D13" s="51" t="s">
        <v>243</v>
      </c>
      <c r="E13" s="51" t="s">
        <v>244</v>
      </c>
      <c r="F13" s="51" t="s">
        <v>245</v>
      </c>
      <c r="G13" s="51">
        <v>4</v>
      </c>
      <c r="H13" s="51" t="s">
        <v>246</v>
      </c>
    </row>
    <row r="14" spans="1:10" ht="78.75" x14ac:dyDescent="0.25">
      <c r="A14" s="4">
        <v>13</v>
      </c>
      <c r="B14" s="51" t="s">
        <v>247</v>
      </c>
      <c r="C14" s="51" t="s">
        <v>27</v>
      </c>
      <c r="D14" s="51" t="s">
        <v>248</v>
      </c>
      <c r="E14" s="51" t="s">
        <v>249</v>
      </c>
      <c r="F14" s="51" t="s">
        <v>382</v>
      </c>
      <c r="G14" s="51" t="s">
        <v>250</v>
      </c>
      <c r="H14" s="51" t="s">
        <v>383</v>
      </c>
    </row>
    <row r="97" spans="1:1" x14ac:dyDescent="0.25">
      <c r="A97" s="13">
        <f>COUNT(A2:A96)</f>
        <v>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8"/>
  <sheetViews>
    <sheetView zoomScale="90" zoomScaleNormal="90" workbookViewId="0"/>
  </sheetViews>
  <sheetFormatPr defaultRowHeight="15" x14ac:dyDescent="0.25"/>
  <cols>
    <col min="1" max="1" width="9.140625" style="13"/>
    <col min="2" max="2" width="27.5703125" style="13" customWidth="1"/>
    <col min="3" max="3" width="34.7109375" style="13" customWidth="1"/>
    <col min="4" max="4" width="22.42578125" style="13" customWidth="1"/>
    <col min="5" max="5" width="31.140625" style="13" customWidth="1"/>
    <col min="6" max="6" width="30.7109375" style="13" customWidth="1"/>
    <col min="7" max="7" width="13.42578125" style="13" customWidth="1"/>
    <col min="8" max="8" width="22.5703125" style="13" customWidth="1"/>
    <col min="9" max="16384" width="9.140625" style="13"/>
  </cols>
  <sheetData>
    <row r="1" spans="1:11" ht="16.5" thickBot="1" x14ac:dyDescent="0.3">
      <c r="A1" s="82" t="s">
        <v>7</v>
      </c>
      <c r="B1" s="83" t="s">
        <v>725</v>
      </c>
      <c r="C1" s="83" t="s">
        <v>2</v>
      </c>
      <c r="D1" s="83" t="s">
        <v>726</v>
      </c>
      <c r="E1" s="84" t="s">
        <v>727</v>
      </c>
      <c r="F1" s="81"/>
      <c r="G1" s="81"/>
      <c r="H1" s="81"/>
      <c r="J1" s="8"/>
      <c r="K1" s="8"/>
    </row>
    <row r="2" spans="1:11" ht="31.5" x14ac:dyDescent="0.25">
      <c r="A2" s="100">
        <v>1</v>
      </c>
      <c r="B2" s="97" t="s">
        <v>728</v>
      </c>
      <c r="C2" s="85"/>
      <c r="D2" s="100">
        <v>4</v>
      </c>
      <c r="E2" s="85" t="s">
        <v>730</v>
      </c>
      <c r="F2" s="51"/>
      <c r="G2" s="51"/>
      <c r="H2" s="51"/>
    </row>
    <row r="3" spans="1:11" ht="32.25" thickBot="1" x14ac:dyDescent="0.3">
      <c r="A3" s="102"/>
      <c r="B3" s="99"/>
      <c r="C3" s="86" t="s">
        <v>729</v>
      </c>
      <c r="D3" s="102"/>
      <c r="E3" s="86" t="s">
        <v>731</v>
      </c>
      <c r="F3" s="51"/>
      <c r="G3" s="51"/>
      <c r="H3" s="51"/>
      <c r="I3" s="45"/>
      <c r="J3" s="45"/>
      <c r="K3" s="45"/>
    </row>
    <row r="4" spans="1:11" ht="31.5" x14ac:dyDescent="0.25">
      <c r="A4" s="103">
        <v>2</v>
      </c>
      <c r="B4" s="106" t="s">
        <v>732</v>
      </c>
      <c r="C4" s="87" t="s">
        <v>733</v>
      </c>
      <c r="D4" s="103">
        <v>1</v>
      </c>
      <c r="E4" s="106" t="s">
        <v>735</v>
      </c>
      <c r="F4" s="51"/>
      <c r="G4" s="51"/>
      <c r="H4" s="51"/>
    </row>
    <row r="5" spans="1:11" ht="32.25" thickBot="1" x14ac:dyDescent="0.3">
      <c r="A5" s="105"/>
      <c r="B5" s="107"/>
      <c r="C5" s="88" t="s">
        <v>734</v>
      </c>
      <c r="D5" s="105"/>
      <c r="E5" s="107"/>
      <c r="F5" s="51"/>
      <c r="G5" s="51"/>
      <c r="H5" s="51"/>
      <c r="I5" s="45"/>
      <c r="J5" s="45"/>
      <c r="K5" s="4"/>
    </row>
    <row r="6" spans="1:11" ht="48" thickBot="1" x14ac:dyDescent="0.3">
      <c r="A6" s="89">
        <v>3</v>
      </c>
      <c r="B6" s="88" t="s">
        <v>318</v>
      </c>
      <c r="C6" s="88" t="s">
        <v>736</v>
      </c>
      <c r="D6" s="88">
        <v>4</v>
      </c>
      <c r="E6" s="90" t="s">
        <v>737</v>
      </c>
      <c r="F6" s="51"/>
      <c r="G6" s="51"/>
      <c r="H6" s="51"/>
      <c r="I6" s="45"/>
      <c r="J6" s="45"/>
      <c r="K6" s="45"/>
    </row>
    <row r="7" spans="1:11" x14ac:dyDescent="0.25">
      <c r="A7" s="100">
        <v>4</v>
      </c>
      <c r="B7" s="97" t="s">
        <v>738</v>
      </c>
      <c r="C7" s="100" t="s">
        <v>739</v>
      </c>
      <c r="D7" s="100">
        <v>2</v>
      </c>
      <c r="E7" s="97" t="s">
        <v>740</v>
      </c>
      <c r="F7" s="45"/>
      <c r="G7" s="45"/>
      <c r="H7" s="45"/>
      <c r="I7" s="45"/>
      <c r="J7" s="45"/>
      <c r="K7" s="45"/>
    </row>
    <row r="8" spans="1:11" ht="15.75" thickBot="1" x14ac:dyDescent="0.3">
      <c r="A8" s="102"/>
      <c r="B8" s="99"/>
      <c r="C8" s="102"/>
      <c r="D8" s="102"/>
      <c r="E8" s="99"/>
      <c r="F8" s="45"/>
      <c r="G8" s="45"/>
      <c r="H8" s="45"/>
      <c r="I8" s="45"/>
      <c r="J8" s="45"/>
      <c r="K8" s="45"/>
    </row>
    <row r="9" spans="1:11" ht="48" thickBot="1" x14ac:dyDescent="0.3">
      <c r="A9" s="89">
        <v>5</v>
      </c>
      <c r="B9" s="90" t="s">
        <v>741</v>
      </c>
      <c r="C9" s="88" t="s">
        <v>742</v>
      </c>
      <c r="D9" s="88">
        <v>2</v>
      </c>
      <c r="E9" s="90" t="s">
        <v>743</v>
      </c>
      <c r="F9" s="45"/>
      <c r="G9" s="45"/>
      <c r="H9" s="45"/>
      <c r="I9" s="45"/>
      <c r="J9" s="45"/>
      <c r="K9" s="45"/>
    </row>
    <row r="10" spans="1:11" ht="16.5" thickBot="1" x14ac:dyDescent="0.3">
      <c r="A10" s="91">
        <v>6</v>
      </c>
      <c r="B10" s="86"/>
      <c r="C10" s="92"/>
      <c r="D10" s="92"/>
      <c r="E10" s="86"/>
      <c r="F10" s="45"/>
      <c r="G10" s="45"/>
      <c r="H10" s="45"/>
      <c r="I10" s="45"/>
      <c r="J10" s="45"/>
      <c r="K10" s="45"/>
    </row>
    <row r="11" spans="1:11" ht="15.75" x14ac:dyDescent="0.25">
      <c r="A11" s="103">
        <v>7</v>
      </c>
      <c r="B11" s="93" t="s">
        <v>744</v>
      </c>
      <c r="C11" s="103" t="s">
        <v>248</v>
      </c>
      <c r="D11" s="103" t="s">
        <v>746</v>
      </c>
      <c r="E11" s="106" t="s">
        <v>747</v>
      </c>
      <c r="F11" s="45"/>
      <c r="G11" s="45"/>
      <c r="H11" s="45"/>
      <c r="I11" s="45"/>
      <c r="J11" s="45"/>
      <c r="K11" s="45"/>
    </row>
    <row r="12" spans="1:11" ht="16.5" thickBot="1" x14ac:dyDescent="0.3">
      <c r="A12" s="105"/>
      <c r="B12" s="90" t="s">
        <v>745</v>
      </c>
      <c r="C12" s="105"/>
      <c r="D12" s="105"/>
      <c r="E12" s="107"/>
      <c r="F12" s="45"/>
      <c r="G12" s="45"/>
      <c r="H12" s="45"/>
      <c r="I12" s="45"/>
      <c r="J12" s="45"/>
      <c r="K12" s="45"/>
    </row>
    <row r="13" spans="1:11" ht="15.75" x14ac:dyDescent="0.25">
      <c r="A13" s="100">
        <v>8</v>
      </c>
      <c r="B13" s="97" t="s">
        <v>211</v>
      </c>
      <c r="C13" s="85" t="s">
        <v>748</v>
      </c>
      <c r="D13" s="100">
        <v>5</v>
      </c>
      <c r="E13" s="97" t="s">
        <v>130</v>
      </c>
    </row>
    <row r="14" spans="1:11" ht="15.75" x14ac:dyDescent="0.25">
      <c r="A14" s="101"/>
      <c r="B14" s="98"/>
      <c r="C14" s="85" t="s">
        <v>749</v>
      </c>
      <c r="D14" s="101"/>
      <c r="E14" s="98"/>
    </row>
    <row r="15" spans="1:11" ht="16.5" thickBot="1" x14ac:dyDescent="0.3">
      <c r="A15" s="102"/>
      <c r="B15" s="99"/>
      <c r="C15" s="92"/>
      <c r="D15" s="102"/>
      <c r="E15" s="99"/>
    </row>
    <row r="16" spans="1:11" ht="15.75" x14ac:dyDescent="0.25">
      <c r="A16" s="103">
        <v>9</v>
      </c>
      <c r="B16" s="97" t="s">
        <v>750</v>
      </c>
      <c r="C16" s="97" t="s">
        <v>751</v>
      </c>
      <c r="D16" s="103">
        <v>4</v>
      </c>
      <c r="E16" s="85" t="s">
        <v>752</v>
      </c>
    </row>
    <row r="17" spans="1:5" ht="31.5" x14ac:dyDescent="0.25">
      <c r="A17" s="104"/>
      <c r="B17" s="98"/>
      <c r="C17" s="98"/>
      <c r="D17" s="104"/>
      <c r="E17" s="85" t="s">
        <v>753</v>
      </c>
    </row>
    <row r="18" spans="1:5" ht="16.5" thickBot="1" x14ac:dyDescent="0.3">
      <c r="A18" s="105"/>
      <c r="B18" s="99"/>
      <c r="C18" s="99"/>
      <c r="D18" s="105"/>
      <c r="E18" s="86"/>
    </row>
    <row r="19" spans="1:5" ht="31.5" x14ac:dyDescent="0.25">
      <c r="A19" s="97">
        <v>10</v>
      </c>
      <c r="B19" s="97" t="s">
        <v>754</v>
      </c>
      <c r="C19" s="100" t="s">
        <v>755</v>
      </c>
      <c r="D19" s="100">
        <v>3</v>
      </c>
      <c r="E19" s="94" t="s">
        <v>756</v>
      </c>
    </row>
    <row r="20" spans="1:5" ht="15.75" x14ac:dyDescent="0.25">
      <c r="A20" s="98"/>
      <c r="B20" s="98"/>
      <c r="C20" s="101"/>
      <c r="D20" s="101"/>
      <c r="E20" s="94" t="s">
        <v>757</v>
      </c>
    </row>
    <row r="21" spans="1:5" ht="16.5" thickBot="1" x14ac:dyDescent="0.3">
      <c r="A21" s="99"/>
      <c r="B21" s="99"/>
      <c r="C21" s="102"/>
      <c r="D21" s="102"/>
      <c r="E21" s="86"/>
    </row>
    <row r="22" spans="1:5" ht="31.5" x14ac:dyDescent="0.25">
      <c r="A22" s="100">
        <v>11</v>
      </c>
      <c r="B22" s="97" t="s">
        <v>758</v>
      </c>
      <c r="C22" s="100" t="s">
        <v>759</v>
      </c>
      <c r="D22" s="100">
        <v>3</v>
      </c>
      <c r="E22" s="85" t="s">
        <v>760</v>
      </c>
    </row>
    <row r="23" spans="1:5" ht="15.75" x14ac:dyDescent="0.25">
      <c r="A23" s="101"/>
      <c r="B23" s="98"/>
      <c r="C23" s="101"/>
      <c r="D23" s="101"/>
      <c r="E23" s="85" t="s">
        <v>761</v>
      </c>
    </row>
    <row r="24" spans="1:5" ht="15.75" thickBot="1" x14ac:dyDescent="0.3">
      <c r="A24" s="102"/>
      <c r="B24" s="99"/>
      <c r="C24" s="102"/>
      <c r="D24" s="102"/>
      <c r="E24" s="95"/>
    </row>
    <row r="25" spans="1:5" ht="31.5" x14ac:dyDescent="0.25">
      <c r="A25" s="100">
        <v>12</v>
      </c>
      <c r="B25" s="97" t="s">
        <v>762</v>
      </c>
      <c r="C25" s="96" t="s">
        <v>763</v>
      </c>
      <c r="D25" s="100">
        <v>3</v>
      </c>
      <c r="E25" s="97" t="s">
        <v>767</v>
      </c>
    </row>
    <row r="26" spans="1:5" ht="15.75" x14ac:dyDescent="0.25">
      <c r="A26" s="101"/>
      <c r="B26" s="98"/>
      <c r="C26" s="96" t="s">
        <v>764</v>
      </c>
      <c r="D26" s="101"/>
      <c r="E26" s="98"/>
    </row>
    <row r="27" spans="1:5" ht="15.75" x14ac:dyDescent="0.25">
      <c r="A27" s="101"/>
      <c r="B27" s="98"/>
      <c r="C27" s="96" t="s">
        <v>765</v>
      </c>
      <c r="D27" s="101"/>
      <c r="E27" s="98"/>
    </row>
    <row r="28" spans="1:5" ht="16.5" thickBot="1" x14ac:dyDescent="0.3">
      <c r="A28" s="102"/>
      <c r="B28" s="99"/>
      <c r="C28" s="92" t="s">
        <v>766</v>
      </c>
      <c r="D28" s="102"/>
      <c r="E28" s="99"/>
    </row>
  </sheetData>
  <mergeCells count="36">
    <mergeCell ref="A2:A3"/>
    <mergeCell ref="B2:B3"/>
    <mergeCell ref="D2:D3"/>
    <mergeCell ref="A4:A5"/>
    <mergeCell ref="B4:B5"/>
    <mergeCell ref="D4:D5"/>
    <mergeCell ref="E4:E5"/>
    <mergeCell ref="A7:A8"/>
    <mergeCell ref="B7:B8"/>
    <mergeCell ref="C7:C8"/>
    <mergeCell ref="D7:D8"/>
    <mergeCell ref="E7:E8"/>
    <mergeCell ref="A11:A12"/>
    <mergeCell ref="C11:C12"/>
    <mergeCell ref="D11:D12"/>
    <mergeCell ref="E11:E12"/>
    <mergeCell ref="A13:A15"/>
    <mergeCell ref="B13:B15"/>
    <mergeCell ref="D13:D15"/>
    <mergeCell ref="E13:E15"/>
    <mergeCell ref="A16:A18"/>
    <mergeCell ref="B16:B18"/>
    <mergeCell ref="C16:C18"/>
    <mergeCell ref="D16:D18"/>
    <mergeCell ref="A19:A21"/>
    <mergeCell ref="B19:B21"/>
    <mergeCell ref="C19:C21"/>
    <mergeCell ref="D19:D21"/>
    <mergeCell ref="E25:E28"/>
    <mergeCell ref="A22:A24"/>
    <mergeCell ref="B22:B24"/>
    <mergeCell ref="C22:C24"/>
    <mergeCell ref="D22:D24"/>
    <mergeCell ref="A25:A28"/>
    <mergeCell ref="B25:B28"/>
    <mergeCell ref="D25:D28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workbookViewId="0"/>
  </sheetViews>
  <sheetFormatPr defaultRowHeight="15" x14ac:dyDescent="0.25"/>
  <cols>
    <col min="1" max="1" width="4.140625" style="6" customWidth="1"/>
    <col min="2" max="2" width="51.85546875" style="6" customWidth="1"/>
    <col min="3" max="3" width="48.42578125" style="6" customWidth="1"/>
    <col min="4" max="4" width="34.5703125" style="6" customWidth="1"/>
    <col min="5" max="5" width="13.42578125" style="6" customWidth="1"/>
    <col min="6" max="6" width="8" style="6" customWidth="1"/>
    <col min="7" max="16384" width="9.140625" style="6"/>
  </cols>
  <sheetData>
    <row r="1" spans="1:9" x14ac:dyDescent="0.25">
      <c r="A1" s="2"/>
      <c r="B1" s="2"/>
      <c r="C1" s="2"/>
      <c r="D1" s="2"/>
      <c r="E1" s="3"/>
      <c r="F1" s="3"/>
    </row>
    <row r="2" spans="1:9" ht="32.25" customHeight="1" x14ac:dyDescent="0.25">
      <c r="A2" s="4"/>
      <c r="B2" s="29"/>
      <c r="C2" s="29"/>
      <c r="D2" s="20"/>
      <c r="E2" s="15"/>
      <c r="F2" s="15"/>
      <c r="G2" s="4"/>
      <c r="H2" s="4"/>
      <c r="I2" s="11"/>
    </row>
    <row r="3" spans="1:9" ht="15.75" x14ac:dyDescent="0.25">
      <c r="A3" s="4"/>
      <c r="B3" s="29"/>
      <c r="C3" s="29"/>
      <c r="D3" s="20"/>
      <c r="E3" s="15"/>
      <c r="F3" s="15"/>
      <c r="G3" s="4"/>
      <c r="H3" s="4"/>
      <c r="I3" s="11"/>
    </row>
    <row r="4" spans="1:9" ht="15.75" x14ac:dyDescent="0.25">
      <c r="A4" s="4"/>
      <c r="B4" s="29"/>
      <c r="C4" s="29"/>
      <c r="D4" s="38"/>
      <c r="E4" s="15"/>
      <c r="F4" s="15"/>
      <c r="G4" s="4"/>
      <c r="H4" s="4"/>
      <c r="I4" s="11"/>
    </row>
    <row r="5" spans="1:9" ht="15.75" x14ac:dyDescent="0.25">
      <c r="A5" s="4"/>
      <c r="B5" s="29"/>
      <c r="C5" s="29"/>
      <c r="D5" s="38"/>
      <c r="E5" s="15"/>
      <c r="F5" s="15"/>
      <c r="G5" s="4"/>
      <c r="H5" s="4"/>
      <c r="I5" s="11"/>
    </row>
    <row r="6" spans="1:9" ht="15.75" x14ac:dyDescent="0.25">
      <c r="A6" s="4"/>
      <c r="B6" s="29"/>
      <c r="C6" s="29"/>
      <c r="D6" s="38"/>
      <c r="E6" s="15"/>
      <c r="F6" s="15"/>
      <c r="G6" s="26"/>
      <c r="H6" s="34"/>
      <c r="I6" s="11"/>
    </row>
    <row r="7" spans="1:9" ht="15.75" x14ac:dyDescent="0.25">
      <c r="A7" s="4"/>
      <c r="B7" s="29"/>
      <c r="C7" s="29"/>
      <c r="D7" s="38"/>
      <c r="E7" s="15"/>
      <c r="F7" s="15"/>
      <c r="G7" s="4"/>
      <c r="H7" s="4"/>
      <c r="I7" s="11"/>
    </row>
    <row r="8" spans="1:9" ht="15.75" x14ac:dyDescent="0.25">
      <c r="A8" s="4"/>
      <c r="B8" s="29"/>
      <c r="C8" s="29"/>
      <c r="D8" s="38"/>
      <c r="E8" s="15"/>
      <c r="F8" s="15"/>
      <c r="G8" s="4"/>
      <c r="H8" s="4"/>
      <c r="I8" s="11"/>
    </row>
    <row r="9" spans="1:9" ht="15.75" x14ac:dyDescent="0.25">
      <c r="A9" s="4"/>
      <c r="B9" s="29"/>
      <c r="C9" s="29"/>
      <c r="D9" s="38"/>
      <c r="E9" s="15"/>
      <c r="F9" s="15"/>
      <c r="G9" s="4"/>
      <c r="H9" s="4"/>
      <c r="I9" s="11"/>
    </row>
    <row r="10" spans="1:9" ht="15.75" x14ac:dyDescent="0.25">
      <c r="A10" s="4"/>
      <c r="B10" s="29"/>
      <c r="C10" s="29"/>
      <c r="D10" s="38"/>
      <c r="E10" s="15"/>
      <c r="F10" s="15"/>
      <c r="G10" s="4"/>
      <c r="H10" s="4"/>
      <c r="I10" s="11"/>
    </row>
    <row r="11" spans="1:9" ht="15.75" x14ac:dyDescent="0.25">
      <c r="A11" s="4"/>
      <c r="B11" s="29"/>
      <c r="C11" s="29"/>
      <c r="D11" s="38"/>
      <c r="E11" s="15"/>
      <c r="F11" s="15"/>
      <c r="G11" s="4"/>
      <c r="H11" s="4"/>
      <c r="I11" s="11"/>
    </row>
    <row r="12" spans="1:9" ht="15.75" x14ac:dyDescent="0.25">
      <c r="A12" s="4"/>
      <c r="B12" s="29"/>
      <c r="C12" s="29"/>
      <c r="D12" s="38"/>
      <c r="E12" s="15"/>
      <c r="F12" s="15"/>
      <c r="G12" s="4"/>
      <c r="H12" s="4"/>
      <c r="I12" s="11"/>
    </row>
    <row r="13" spans="1:9" ht="15.75" x14ac:dyDescent="0.25">
      <c r="A13" s="4"/>
      <c r="B13" s="29"/>
      <c r="C13" s="29"/>
      <c r="D13" s="38"/>
      <c r="E13" s="15"/>
      <c r="F13" s="15"/>
      <c r="G13" s="4"/>
      <c r="H13" s="4"/>
      <c r="I13" s="11"/>
    </row>
    <row r="14" spans="1:9" ht="15.75" x14ac:dyDescent="0.25">
      <c r="A14" s="4"/>
      <c r="B14" s="29"/>
      <c r="C14" s="29"/>
      <c r="D14" s="38"/>
      <c r="E14" s="15"/>
      <c r="F14" s="15"/>
      <c r="G14" s="4"/>
      <c r="H14" s="4"/>
      <c r="I14" s="11"/>
    </row>
    <row r="15" spans="1:9" ht="15.75" x14ac:dyDescent="0.25">
      <c r="A15" s="4"/>
      <c r="B15" s="29"/>
      <c r="C15" s="29"/>
      <c r="D15" s="38"/>
      <c r="E15" s="15"/>
      <c r="F15" s="15"/>
      <c r="G15" s="4"/>
      <c r="H15" s="4"/>
      <c r="I15" s="11"/>
    </row>
    <row r="16" spans="1:9" ht="15.75" x14ac:dyDescent="0.25">
      <c r="A16" s="4"/>
      <c r="B16" s="29"/>
      <c r="C16" s="29"/>
      <c r="D16" s="15"/>
      <c r="E16" s="15"/>
      <c r="F16" s="15"/>
      <c r="G16" s="4"/>
      <c r="H16" s="4"/>
      <c r="I16" s="11"/>
    </row>
    <row r="17" spans="1:9" ht="15.75" x14ac:dyDescent="0.25">
      <c r="A17" s="4"/>
      <c r="B17" s="29"/>
      <c r="C17" s="29"/>
      <c r="D17" s="15"/>
      <c r="E17" s="27"/>
      <c r="F17" s="15"/>
      <c r="G17" s="4"/>
      <c r="H17" s="4"/>
      <c r="I17" s="11"/>
    </row>
    <row r="18" spans="1:9" ht="15.75" x14ac:dyDescent="0.25">
      <c r="A18" s="4"/>
      <c r="B18" s="29"/>
      <c r="C18" s="29"/>
      <c r="D18" s="39"/>
      <c r="E18" s="15"/>
      <c r="F18" s="15"/>
      <c r="G18" s="4"/>
      <c r="H18" s="4"/>
      <c r="I18" s="11"/>
    </row>
    <row r="19" spans="1:9" ht="15.75" x14ac:dyDescent="0.25">
      <c r="A19" s="4"/>
      <c r="B19" s="29"/>
      <c r="C19" s="29"/>
      <c r="D19" s="39"/>
      <c r="E19" s="15"/>
      <c r="F19" s="15"/>
      <c r="G19" s="4"/>
      <c r="H19" s="4"/>
      <c r="I19" s="11"/>
    </row>
    <row r="20" spans="1:9" ht="15.75" x14ac:dyDescent="0.25">
      <c r="A20" s="4"/>
      <c r="B20" s="29"/>
      <c r="C20" s="29"/>
      <c r="D20" s="39"/>
      <c r="E20" s="15"/>
      <c r="F20" s="15"/>
      <c r="G20" s="4"/>
      <c r="H20" s="4"/>
      <c r="I20" s="11"/>
    </row>
    <row r="21" spans="1:9" ht="15.75" x14ac:dyDescent="0.25">
      <c r="A21" s="4"/>
      <c r="B21" s="29"/>
      <c r="C21" s="29"/>
      <c r="D21" s="15"/>
      <c r="E21" s="15"/>
      <c r="F21" s="15"/>
      <c r="G21" s="4"/>
      <c r="H21" s="4"/>
      <c r="I21" s="11"/>
    </row>
    <row r="22" spans="1:9" ht="15.75" x14ac:dyDescent="0.25">
      <c r="A22" s="4"/>
      <c r="B22" s="29"/>
      <c r="C22" s="29"/>
      <c r="D22" s="15"/>
      <c r="E22" s="15"/>
      <c r="F22" s="15"/>
      <c r="G22" s="4"/>
      <c r="H22" s="4"/>
      <c r="I22" s="11"/>
    </row>
    <row r="23" spans="1:9" ht="15.75" x14ac:dyDescent="0.25">
      <c r="A23" s="4"/>
      <c r="B23" s="29"/>
      <c r="C23" s="29"/>
      <c r="D23" s="15"/>
      <c r="E23" s="15"/>
      <c r="F23" s="15"/>
      <c r="G23" s="4"/>
      <c r="H23" s="4"/>
      <c r="I23" s="11"/>
    </row>
    <row r="24" spans="1:9" ht="15.75" x14ac:dyDescent="0.25">
      <c r="A24" s="4"/>
      <c r="B24" s="29"/>
      <c r="C24" s="29"/>
      <c r="D24" s="15"/>
      <c r="E24" s="15"/>
      <c r="F24" s="15"/>
      <c r="G24" s="4"/>
      <c r="H24" s="4"/>
      <c r="I24" s="11"/>
    </row>
    <row r="25" spans="1:9" ht="15.75" x14ac:dyDescent="0.25">
      <c r="A25" s="4"/>
      <c r="B25" s="29"/>
      <c r="C25" s="29"/>
      <c r="D25" s="15"/>
      <c r="E25" s="15"/>
      <c r="F25" s="15"/>
      <c r="G25" s="4"/>
      <c r="H25" s="4"/>
      <c r="I25" s="11"/>
    </row>
    <row r="26" spans="1:9" ht="15.75" x14ac:dyDescent="0.25">
      <c r="A26" s="4"/>
      <c r="B26" s="29"/>
      <c r="C26" s="29"/>
      <c r="D26" s="15"/>
      <c r="E26" s="15"/>
      <c r="F26" s="15"/>
      <c r="G26" s="4"/>
      <c r="H26" s="4"/>
      <c r="I26" s="11"/>
    </row>
    <row r="27" spans="1:9" ht="15.75" x14ac:dyDescent="0.25">
      <c r="A27" s="4"/>
      <c r="B27" s="29"/>
      <c r="C27" s="29"/>
      <c r="D27" s="15"/>
      <c r="E27" s="15"/>
      <c r="F27" s="15"/>
      <c r="G27" s="26"/>
      <c r="H27" s="4"/>
      <c r="I27" s="11"/>
    </row>
    <row r="28" spans="1:9" ht="15.75" x14ac:dyDescent="0.25">
      <c r="A28" s="4"/>
      <c r="B28" s="29"/>
      <c r="C28" s="29"/>
      <c r="D28" s="15"/>
      <c r="E28" s="15"/>
      <c r="F28" s="15"/>
      <c r="G28" s="4"/>
      <c r="H28" s="4"/>
      <c r="I28" s="11"/>
    </row>
    <row r="29" spans="1:9" ht="15.75" x14ac:dyDescent="0.25">
      <c r="A29" s="4"/>
      <c r="B29" s="29"/>
      <c r="C29" s="29"/>
      <c r="D29" s="15"/>
      <c r="E29" s="15"/>
      <c r="F29" s="15"/>
      <c r="G29" s="4"/>
      <c r="H29" s="4"/>
      <c r="I29" s="11"/>
    </row>
    <row r="30" spans="1:9" ht="15.75" x14ac:dyDescent="0.25">
      <c r="A30" s="4"/>
      <c r="B30" s="29"/>
      <c r="C30" s="29"/>
      <c r="D30" s="15"/>
      <c r="E30" s="15"/>
      <c r="F30" s="15"/>
      <c r="G30" s="4"/>
      <c r="H30" s="4"/>
      <c r="I30" s="11"/>
    </row>
    <row r="31" spans="1:9" ht="15.75" x14ac:dyDescent="0.25">
      <c r="A31" s="4"/>
      <c r="B31" s="29"/>
      <c r="C31" s="29"/>
      <c r="D31" s="15"/>
      <c r="E31" s="15"/>
      <c r="F31" s="15"/>
      <c r="G31" s="4"/>
      <c r="H31" s="4"/>
      <c r="I31" s="11"/>
    </row>
    <row r="32" spans="1:9" ht="15.75" x14ac:dyDescent="0.25">
      <c r="A32" s="4"/>
      <c r="B32" s="29"/>
      <c r="C32" s="29"/>
      <c r="D32" s="15"/>
      <c r="E32" s="15"/>
      <c r="F32" s="15"/>
      <c r="G32" s="4"/>
      <c r="H32" s="4"/>
      <c r="I32" s="11"/>
    </row>
    <row r="33" spans="1:9" ht="15.75" x14ac:dyDescent="0.25">
      <c r="A33" s="4"/>
      <c r="B33" s="29"/>
      <c r="C33" s="29"/>
      <c r="D33" s="15"/>
      <c r="E33" s="15"/>
      <c r="F33" s="15"/>
      <c r="G33" s="4"/>
      <c r="H33" s="4"/>
      <c r="I33" s="11"/>
    </row>
    <row r="34" spans="1:9" ht="15.75" x14ac:dyDescent="0.25">
      <c r="A34" s="4"/>
      <c r="B34" s="29"/>
      <c r="C34" s="29"/>
      <c r="D34" s="15"/>
      <c r="E34" s="15"/>
      <c r="F34" s="15"/>
      <c r="G34" s="4"/>
      <c r="H34" s="4"/>
      <c r="I34" s="11"/>
    </row>
    <row r="35" spans="1:9" ht="15.75" x14ac:dyDescent="0.25">
      <c r="A35" s="4"/>
      <c r="B35" s="29"/>
      <c r="C35" s="29"/>
      <c r="D35" s="15"/>
      <c r="E35" s="28"/>
      <c r="F35" s="28"/>
      <c r="G35" s="4"/>
      <c r="H35" s="4"/>
      <c r="I35" s="11"/>
    </row>
    <row r="36" spans="1:9" ht="15.75" x14ac:dyDescent="0.25">
      <c r="A36" s="4"/>
      <c r="B36" s="29"/>
      <c r="C36" s="29"/>
      <c r="D36" s="15"/>
      <c r="E36" s="15"/>
      <c r="F36" s="15"/>
      <c r="G36" s="4"/>
      <c r="H36" s="4"/>
      <c r="I36" s="11"/>
    </row>
    <row r="37" spans="1:9" ht="15.75" x14ac:dyDescent="0.25">
      <c r="A37" s="4"/>
      <c r="B37" s="29"/>
      <c r="C37" s="29"/>
      <c r="D37" s="15"/>
      <c r="E37" s="15"/>
      <c r="F37" s="15"/>
      <c r="G37" s="4"/>
      <c r="H37" s="4"/>
      <c r="I37" s="11"/>
    </row>
    <row r="38" spans="1:9" ht="15.75" x14ac:dyDescent="0.25">
      <c r="A38" s="4"/>
      <c r="B38" s="29"/>
      <c r="C38" s="29"/>
      <c r="D38" s="15"/>
      <c r="E38" s="15"/>
      <c r="F38" s="28"/>
      <c r="G38" s="14"/>
      <c r="H38" s="14"/>
      <c r="I38" s="11"/>
    </row>
    <row r="39" spans="1:9" ht="15.75" x14ac:dyDescent="0.25">
      <c r="A39" s="4"/>
      <c r="B39" s="29"/>
      <c r="C39" s="29"/>
      <c r="D39" s="15"/>
      <c r="E39" s="15"/>
      <c r="F39" s="28"/>
      <c r="G39" s="14"/>
      <c r="H39" s="14"/>
      <c r="I39" s="11"/>
    </row>
    <row r="40" spans="1:9" ht="15.75" x14ac:dyDescent="0.25">
      <c r="A40" s="4"/>
      <c r="B40" s="29"/>
      <c r="C40" s="29"/>
      <c r="D40" s="15"/>
      <c r="E40" s="15"/>
      <c r="F40" s="28"/>
      <c r="G40" s="14"/>
      <c r="H40" s="14"/>
      <c r="I40" s="11"/>
    </row>
    <row r="41" spans="1:9" ht="15.75" x14ac:dyDescent="0.25">
      <c r="A41" s="4"/>
      <c r="B41" s="29"/>
      <c r="C41" s="29"/>
      <c r="D41" s="15"/>
      <c r="E41" s="15"/>
      <c r="F41" s="28"/>
      <c r="G41" s="14"/>
      <c r="H41" s="14"/>
      <c r="I41" s="11"/>
    </row>
    <row r="42" spans="1:9" ht="15.75" x14ac:dyDescent="0.25">
      <c r="A42" s="4"/>
      <c r="B42" s="29"/>
      <c r="C42" s="29"/>
      <c r="D42" s="15"/>
      <c r="E42" s="15"/>
      <c r="F42" s="28"/>
      <c r="G42" s="14"/>
      <c r="H42" s="14"/>
      <c r="I42" s="11"/>
    </row>
    <row r="43" spans="1:9" ht="15.75" x14ac:dyDescent="0.25">
      <c r="A43" s="4"/>
      <c r="B43" s="29"/>
      <c r="C43" s="29"/>
      <c r="D43" s="15"/>
      <c r="E43" s="15"/>
      <c r="F43" s="28"/>
      <c r="G43" s="14"/>
      <c r="H43" s="14"/>
      <c r="I43" s="11"/>
    </row>
    <row r="44" spans="1:9" ht="15.75" x14ac:dyDescent="0.25">
      <c r="A44" s="4"/>
      <c r="B44" s="29"/>
      <c r="C44" s="29"/>
      <c r="D44" s="15"/>
      <c r="E44" s="15"/>
      <c r="F44" s="28"/>
      <c r="G44" s="14"/>
      <c r="H44" s="14"/>
      <c r="I44" s="11"/>
    </row>
    <row r="45" spans="1:9" ht="15.75" x14ac:dyDescent="0.25">
      <c r="A45" s="4"/>
      <c r="B45" s="29"/>
      <c r="C45" s="29"/>
      <c r="D45" s="15"/>
      <c r="E45" s="15"/>
      <c r="F45" s="28"/>
      <c r="G45" s="14"/>
      <c r="H45" s="14"/>
      <c r="I45" s="11"/>
    </row>
    <row r="46" spans="1:9" ht="15.75" x14ac:dyDescent="0.25">
      <c r="A46" s="4"/>
      <c r="B46" s="29"/>
      <c r="C46" s="29"/>
      <c r="D46" s="15"/>
      <c r="E46" s="28"/>
      <c r="F46" s="28"/>
      <c r="G46" s="14"/>
      <c r="H46" s="14"/>
      <c r="I46" s="11"/>
    </row>
    <row r="47" spans="1:9" ht="15.75" x14ac:dyDescent="0.25">
      <c r="A47" s="4"/>
      <c r="B47" s="29"/>
      <c r="C47" s="29"/>
      <c r="D47" s="15"/>
      <c r="E47" s="28"/>
      <c r="F47" s="28"/>
      <c r="G47" s="14"/>
      <c r="H47" s="14"/>
      <c r="I47" s="11"/>
    </row>
    <row r="48" spans="1:9" ht="30" customHeight="1" x14ac:dyDescent="0.25">
      <c r="A48" s="4"/>
      <c r="B48" s="29"/>
      <c r="C48" s="29"/>
      <c r="D48" s="15"/>
      <c r="E48" s="28"/>
      <c r="F48" s="28"/>
      <c r="G48" s="14"/>
      <c r="H48" s="14"/>
      <c r="I48" s="11"/>
    </row>
    <row r="49" spans="1:9" ht="15.75" x14ac:dyDescent="0.25">
      <c r="A49" s="4"/>
      <c r="B49" s="29"/>
      <c r="C49" s="29"/>
      <c r="D49" s="15"/>
      <c r="E49" s="28"/>
      <c r="F49" s="28"/>
      <c r="G49" s="14"/>
      <c r="H49" s="14"/>
      <c r="I49" s="11"/>
    </row>
    <row r="50" spans="1:9" ht="15.75" x14ac:dyDescent="0.25">
      <c r="A50" s="4"/>
      <c r="B50" s="29"/>
      <c r="C50" s="29"/>
      <c r="D50" s="15"/>
      <c r="E50" s="28"/>
      <c r="F50" s="35"/>
      <c r="G50" s="14"/>
      <c r="H50" s="14"/>
      <c r="I50" s="11"/>
    </row>
    <row r="51" spans="1:9" ht="15.75" x14ac:dyDescent="0.25">
      <c r="A51" s="4"/>
      <c r="B51" s="29"/>
      <c r="C51" s="29"/>
      <c r="D51" s="15"/>
      <c r="E51" s="28"/>
      <c r="F51" s="28"/>
      <c r="G51" s="14"/>
      <c r="H51" s="14"/>
      <c r="I51" s="11"/>
    </row>
    <row r="52" spans="1:9" ht="15.75" x14ac:dyDescent="0.25">
      <c r="A52" s="4"/>
      <c r="B52" s="29"/>
      <c r="C52" s="29"/>
      <c r="D52" s="15"/>
      <c r="E52" s="28"/>
      <c r="F52" s="28"/>
      <c r="G52" s="14"/>
      <c r="H52" s="14"/>
      <c r="I52" s="11"/>
    </row>
    <row r="53" spans="1:9" ht="15.75" x14ac:dyDescent="0.25">
      <c r="A53" s="4"/>
      <c r="B53" s="29"/>
      <c r="C53" s="29"/>
      <c r="D53" s="15"/>
      <c r="E53" s="28"/>
      <c r="F53" s="28"/>
      <c r="G53" s="41"/>
      <c r="H53" s="14"/>
      <c r="I53" s="11"/>
    </row>
    <row r="54" spans="1:9" ht="15.75" x14ac:dyDescent="0.25">
      <c r="A54" s="4"/>
      <c r="B54" s="29"/>
      <c r="C54" s="29"/>
      <c r="D54" s="15"/>
      <c r="E54" s="28"/>
      <c r="F54" s="28"/>
      <c r="G54" s="14"/>
      <c r="H54" s="14"/>
      <c r="I54" s="11"/>
    </row>
    <row r="55" spans="1:9" ht="15.75" x14ac:dyDescent="0.25">
      <c r="A55" s="4"/>
      <c r="B55" s="29"/>
      <c r="C55" s="29"/>
      <c r="D55" s="15"/>
      <c r="E55" s="28"/>
      <c r="F55" s="28"/>
      <c r="G55" s="14"/>
      <c r="H55" s="14"/>
      <c r="I55" s="11"/>
    </row>
    <row r="56" spans="1:9" ht="15.75" x14ac:dyDescent="0.25">
      <c r="A56" s="4"/>
      <c r="B56" s="29"/>
      <c r="C56" s="29"/>
      <c r="D56" s="15"/>
      <c r="E56" s="28"/>
      <c r="F56" s="28"/>
      <c r="G56" s="14"/>
      <c r="H56" s="14"/>
      <c r="I56" s="11"/>
    </row>
    <row r="57" spans="1:9" ht="15.75" x14ac:dyDescent="0.25">
      <c r="A57" s="4"/>
      <c r="B57" s="29"/>
      <c r="C57" s="29"/>
      <c r="D57" s="15"/>
      <c r="E57" s="28"/>
      <c r="F57" s="28"/>
      <c r="G57" s="14"/>
      <c r="H57" s="14"/>
      <c r="I57" s="11"/>
    </row>
    <row r="58" spans="1:9" ht="15.75" x14ac:dyDescent="0.25">
      <c r="A58" s="4"/>
      <c r="B58" s="29"/>
      <c r="C58" s="29"/>
      <c r="D58" s="26"/>
      <c r="E58" s="28"/>
      <c r="F58" s="28"/>
      <c r="G58" s="26"/>
      <c r="H58" s="14"/>
      <c r="I58" s="11"/>
    </row>
    <row r="59" spans="1:9" ht="15.75" x14ac:dyDescent="0.25">
      <c r="A59" s="4"/>
      <c r="B59" s="29"/>
      <c r="C59" s="29"/>
      <c r="D59" s="15"/>
      <c r="E59" s="28"/>
      <c r="F59" s="28"/>
      <c r="G59" s="14"/>
      <c r="H59" s="14"/>
      <c r="I59" s="11"/>
    </row>
    <row r="60" spans="1:9" ht="15.75" x14ac:dyDescent="0.25">
      <c r="A60" s="4"/>
      <c r="B60" s="29"/>
      <c r="C60" s="29"/>
      <c r="D60" s="15"/>
      <c r="E60" s="28"/>
      <c r="F60" s="28"/>
      <c r="G60" s="14"/>
      <c r="H60" s="14"/>
      <c r="I60" s="11"/>
    </row>
    <row r="61" spans="1:9" ht="15.75" x14ac:dyDescent="0.25">
      <c r="A61" s="4"/>
      <c r="B61" s="29"/>
      <c r="C61" s="29"/>
      <c r="D61" s="15"/>
      <c r="E61" s="28"/>
      <c r="F61" s="28"/>
      <c r="G61" s="14"/>
      <c r="H61" s="14"/>
      <c r="I61" s="11"/>
    </row>
    <row r="62" spans="1:9" ht="15.75" x14ac:dyDescent="0.25">
      <c r="A62" s="4"/>
      <c r="B62" s="29"/>
      <c r="C62" s="29"/>
      <c r="D62" s="15"/>
      <c r="E62" s="28"/>
      <c r="F62" s="28"/>
      <c r="G62" s="14"/>
      <c r="H62" s="14"/>
      <c r="I62" s="11"/>
    </row>
    <row r="63" spans="1:9" ht="15.75" x14ac:dyDescent="0.25">
      <c r="A63" s="4"/>
      <c r="B63" s="29"/>
      <c r="C63" s="29"/>
      <c r="D63" s="15"/>
      <c r="E63" s="30"/>
      <c r="F63" s="28"/>
      <c r="G63" s="14"/>
      <c r="H63" s="14"/>
      <c r="I63" s="11"/>
    </row>
    <row r="64" spans="1:9" ht="15.75" x14ac:dyDescent="0.25">
      <c r="A64" s="4"/>
      <c r="B64" s="29"/>
      <c r="C64" s="29"/>
      <c r="D64" s="15"/>
      <c r="E64" s="28"/>
      <c r="F64" s="28"/>
      <c r="G64" s="14"/>
      <c r="H64" s="14"/>
      <c r="I64" s="11"/>
    </row>
    <row r="65" spans="1:9" ht="15.75" x14ac:dyDescent="0.25">
      <c r="A65" s="4"/>
      <c r="B65" s="29"/>
      <c r="C65" s="29"/>
      <c r="D65" s="15"/>
      <c r="E65" s="28"/>
      <c r="F65" s="28"/>
      <c r="G65" s="14"/>
      <c r="H65" s="14"/>
      <c r="I65" s="11"/>
    </row>
    <row r="66" spans="1:9" ht="15.75" x14ac:dyDescent="0.25">
      <c r="A66" s="4"/>
      <c r="B66" s="29"/>
      <c r="C66" s="29"/>
      <c r="D66" s="15"/>
      <c r="E66" s="28"/>
      <c r="F66" s="35"/>
      <c r="G66" s="14"/>
      <c r="H66" s="14"/>
      <c r="I66" s="11"/>
    </row>
    <row r="67" spans="1:9" ht="15.75" customHeight="1" x14ac:dyDescent="0.25">
      <c r="A67" s="4"/>
      <c r="B67" s="29"/>
      <c r="C67" s="29"/>
      <c r="D67" s="15"/>
      <c r="E67" s="28"/>
      <c r="F67" s="35"/>
      <c r="G67" s="14"/>
      <c r="H67" s="14"/>
      <c r="I67" s="11"/>
    </row>
    <row r="68" spans="1:9" ht="15.75" x14ac:dyDescent="0.25">
      <c r="A68" s="4"/>
      <c r="B68" s="29"/>
      <c r="C68" s="29"/>
      <c r="D68" s="15"/>
      <c r="E68" s="28"/>
      <c r="F68" s="35"/>
      <c r="G68" s="14"/>
      <c r="H68" s="14"/>
      <c r="I68" s="11"/>
    </row>
    <row r="69" spans="1:9" ht="15.75" x14ac:dyDescent="0.25">
      <c r="A69" s="4"/>
      <c r="B69" s="29"/>
      <c r="C69" s="29"/>
      <c r="D69" s="15"/>
      <c r="E69" s="28"/>
      <c r="F69" s="28"/>
      <c r="G69" s="14"/>
      <c r="H69" s="14"/>
      <c r="I69" s="11"/>
    </row>
    <row r="70" spans="1:9" ht="15.75" x14ac:dyDescent="0.25">
      <c r="A70" s="4"/>
      <c r="B70" s="29"/>
      <c r="C70" s="40"/>
      <c r="D70" s="15"/>
      <c r="E70" s="28"/>
      <c r="F70" s="28"/>
      <c r="G70" s="14"/>
      <c r="H70" s="14"/>
      <c r="I70" s="11"/>
    </row>
    <row r="71" spans="1:9" ht="15.75" x14ac:dyDescent="0.25">
      <c r="A71" s="4"/>
      <c r="B71" s="29"/>
      <c r="C71" s="29"/>
      <c r="D71" s="15"/>
      <c r="E71" s="28"/>
      <c r="F71" s="28"/>
      <c r="G71" s="14"/>
      <c r="H71" s="14"/>
      <c r="I71" s="11"/>
    </row>
    <row r="72" spans="1:9" ht="15.75" x14ac:dyDescent="0.25">
      <c r="A72" s="4"/>
      <c r="B72" s="29"/>
      <c r="C72" s="29"/>
      <c r="D72" s="15"/>
      <c r="E72" s="28"/>
      <c r="F72" s="28"/>
      <c r="G72" s="14"/>
      <c r="H72" s="14"/>
      <c r="I72" s="11"/>
    </row>
    <row r="73" spans="1:9" ht="15.75" x14ac:dyDescent="0.25">
      <c r="A73" s="4"/>
      <c r="B73" s="29"/>
      <c r="C73" s="29"/>
      <c r="D73" s="15"/>
      <c r="E73" s="28"/>
      <c r="F73" s="28"/>
      <c r="G73" s="14"/>
      <c r="H73" s="14"/>
      <c r="I73" s="11"/>
    </row>
    <row r="74" spans="1:9" ht="15.75" x14ac:dyDescent="0.25">
      <c r="A74" s="4"/>
      <c r="B74" s="29"/>
      <c r="C74" s="29"/>
      <c r="D74" s="15"/>
      <c r="E74" s="28"/>
      <c r="F74" s="28"/>
      <c r="G74" s="14"/>
      <c r="H74" s="14"/>
      <c r="I74" s="11"/>
    </row>
    <row r="75" spans="1:9" ht="15.75" x14ac:dyDescent="0.25">
      <c r="A75" s="4"/>
      <c r="B75" s="29"/>
      <c r="C75" s="29"/>
      <c r="D75" s="15"/>
      <c r="E75" s="28"/>
      <c r="F75" s="28"/>
      <c r="G75" s="14"/>
      <c r="H75" s="14"/>
      <c r="I75" s="11"/>
    </row>
    <row r="76" spans="1:9" ht="15.75" x14ac:dyDescent="0.25">
      <c r="A76" s="4"/>
      <c r="B76" s="29"/>
      <c r="C76" s="29"/>
      <c r="D76" s="15"/>
      <c r="E76" s="28"/>
      <c r="F76" s="28"/>
      <c r="G76" s="14"/>
      <c r="H76" s="14"/>
      <c r="I76" s="11"/>
    </row>
    <row r="77" spans="1:9" ht="15.75" x14ac:dyDescent="0.25">
      <c r="A77" s="4"/>
      <c r="B77" s="29"/>
      <c r="C77" s="29"/>
      <c r="D77" s="15"/>
      <c r="E77" s="28"/>
      <c r="F77" s="28"/>
      <c r="G77" s="14"/>
      <c r="H77" s="14"/>
      <c r="I77" s="11"/>
    </row>
    <row r="78" spans="1:9" ht="15.75" x14ac:dyDescent="0.25">
      <c r="A78" s="4"/>
      <c r="B78" s="29"/>
      <c r="C78" s="29"/>
      <c r="D78" s="15"/>
      <c r="E78" s="30"/>
      <c r="F78" s="28"/>
      <c r="G78" s="14"/>
      <c r="H78" s="14"/>
      <c r="I78" s="11"/>
    </row>
    <row r="79" spans="1:9" ht="15.75" x14ac:dyDescent="0.25">
      <c r="A79" s="4"/>
      <c r="B79" s="29"/>
      <c r="C79" s="29"/>
      <c r="D79" s="15"/>
      <c r="E79" s="28"/>
      <c r="F79" s="28"/>
      <c r="G79" s="14"/>
      <c r="H79" s="14"/>
      <c r="I79" s="11"/>
    </row>
    <row r="80" spans="1:9" ht="15.75" x14ac:dyDescent="0.25">
      <c r="A80" s="4"/>
      <c r="B80" s="29"/>
      <c r="C80" s="29"/>
      <c r="D80" s="15"/>
      <c r="E80" s="28"/>
      <c r="F80" s="28"/>
      <c r="G80" s="14"/>
      <c r="H80" s="14"/>
      <c r="I80" s="11"/>
    </row>
    <row r="81" spans="1:9" ht="15.75" x14ac:dyDescent="0.25">
      <c r="A81" s="4"/>
      <c r="B81" s="29"/>
      <c r="C81" s="29"/>
      <c r="D81" s="15"/>
      <c r="E81" s="28"/>
      <c r="F81" s="28"/>
      <c r="G81" s="14"/>
      <c r="H81" s="14"/>
      <c r="I81" s="11"/>
    </row>
    <row r="82" spans="1:9" ht="15.75" x14ac:dyDescent="0.25">
      <c r="A82" s="4"/>
      <c r="B82" s="29"/>
      <c r="C82" s="29"/>
      <c r="D82" s="15"/>
      <c r="E82" s="30"/>
      <c r="F82" s="28"/>
      <c r="G82" s="14"/>
      <c r="H82" s="14"/>
      <c r="I82" s="11"/>
    </row>
    <row r="83" spans="1:9" ht="15.75" x14ac:dyDescent="0.25">
      <c r="A83" s="4"/>
      <c r="B83" s="29"/>
      <c r="C83" s="29"/>
      <c r="D83" s="26"/>
      <c r="E83" s="28"/>
      <c r="F83" s="28"/>
      <c r="G83" s="26"/>
      <c r="H83" s="14"/>
      <c r="I83" s="11"/>
    </row>
    <row r="84" spans="1:9" ht="15.75" x14ac:dyDescent="0.25">
      <c r="A84" s="4"/>
      <c r="B84" s="29"/>
      <c r="C84" s="29"/>
      <c r="D84" s="28"/>
      <c r="E84" s="28"/>
      <c r="F84" s="28"/>
      <c r="G84" s="14"/>
      <c r="H84" s="14"/>
      <c r="I84" s="11"/>
    </row>
    <row r="85" spans="1:9" ht="15.75" x14ac:dyDescent="0.25">
      <c r="A85" s="4"/>
      <c r="B85" s="29"/>
      <c r="C85" s="29"/>
      <c r="D85" s="28"/>
      <c r="E85" s="28"/>
      <c r="F85" s="28"/>
      <c r="G85" s="14"/>
      <c r="H85" s="14"/>
      <c r="I85" s="11"/>
    </row>
    <row r="86" spans="1:9" ht="15.75" x14ac:dyDescent="0.25">
      <c r="A86" s="4"/>
      <c r="B86" s="29"/>
      <c r="C86" s="29"/>
      <c r="D86" s="28"/>
      <c r="E86" s="28"/>
      <c r="F86" s="28"/>
      <c r="G86" s="14"/>
      <c r="H86" s="14"/>
      <c r="I86" s="11"/>
    </row>
    <row r="87" spans="1:9" ht="15.75" x14ac:dyDescent="0.25">
      <c r="A87" s="4"/>
      <c r="B87" s="29"/>
      <c r="C87" s="29"/>
      <c r="D87" s="35"/>
      <c r="E87" s="35"/>
      <c r="F87" s="28"/>
      <c r="G87" s="26"/>
      <c r="H87" s="14"/>
      <c r="I87" s="11"/>
    </row>
    <row r="88" spans="1:9" ht="15.75" x14ac:dyDescent="0.25">
      <c r="A88" s="4"/>
      <c r="B88" s="29"/>
      <c r="C88" s="29"/>
      <c r="D88" s="28"/>
      <c r="E88" s="28"/>
      <c r="F88" s="28"/>
      <c r="G88" s="14"/>
      <c r="H88" s="14"/>
      <c r="I88" s="11"/>
    </row>
    <row r="89" spans="1:9" ht="15.75" x14ac:dyDescent="0.25">
      <c r="A89" s="4"/>
      <c r="B89" s="29"/>
      <c r="C89" s="29"/>
      <c r="D89" s="28"/>
      <c r="E89" s="28"/>
      <c r="F89" s="28"/>
      <c r="G89" s="26"/>
      <c r="H89" s="14"/>
      <c r="I89" s="11"/>
    </row>
    <row r="90" spans="1:9" ht="15.75" x14ac:dyDescent="0.25">
      <c r="A90" s="4"/>
      <c r="B90" s="29"/>
      <c r="C90" s="29"/>
      <c r="D90" s="28"/>
      <c r="E90" s="28"/>
      <c r="F90" s="28"/>
      <c r="G90" s="14"/>
      <c r="H90" s="14"/>
      <c r="I90" s="11"/>
    </row>
    <row r="91" spans="1:9" ht="15.75" x14ac:dyDescent="0.25">
      <c r="A91" s="4"/>
      <c r="B91" s="29"/>
      <c r="C91" s="29"/>
      <c r="D91" s="28"/>
      <c r="E91" s="28"/>
      <c r="F91" s="28"/>
      <c r="G91" s="14"/>
      <c r="H91" s="14"/>
      <c r="I91" s="11"/>
    </row>
    <row r="92" spans="1:9" ht="15.75" x14ac:dyDescent="0.25">
      <c r="A92" s="4"/>
      <c r="B92" s="29"/>
      <c r="C92" s="29"/>
      <c r="D92" s="28"/>
      <c r="E92" s="28"/>
      <c r="F92" s="28"/>
      <c r="G92" s="14"/>
      <c r="H92" s="14"/>
      <c r="I92" s="11"/>
    </row>
    <row r="93" spans="1:9" ht="15.75" x14ac:dyDescent="0.25">
      <c r="A93" s="4"/>
      <c r="B93" s="29"/>
      <c r="C93" s="29"/>
      <c r="D93" s="28"/>
      <c r="E93" s="28"/>
      <c r="F93" s="28"/>
      <c r="G93" s="14"/>
      <c r="H93" s="14"/>
      <c r="I93" s="11"/>
    </row>
    <row r="94" spans="1:9" ht="15.75" x14ac:dyDescent="0.25">
      <c r="A94" s="4"/>
      <c r="B94" s="29"/>
      <c r="C94" s="29"/>
      <c r="D94" s="28"/>
      <c r="E94" s="28"/>
      <c r="F94" s="28"/>
      <c r="G94" s="26"/>
      <c r="H94" s="14"/>
      <c r="I94" s="11"/>
    </row>
    <row r="95" spans="1:9" ht="15.75" x14ac:dyDescent="0.25">
      <c r="A95" s="4"/>
      <c r="B95" s="29"/>
      <c r="C95" s="29"/>
      <c r="D95" s="28"/>
      <c r="E95" s="28"/>
      <c r="F95" s="28"/>
      <c r="G95" s="14"/>
      <c r="H95" s="14"/>
      <c r="I95" s="11"/>
    </row>
    <row r="96" spans="1:9" ht="15.75" x14ac:dyDescent="0.25">
      <c r="A96" s="4"/>
      <c r="B96" s="29"/>
      <c r="C96" s="29"/>
      <c r="D96" s="28"/>
      <c r="E96" s="28"/>
      <c r="F96" s="28"/>
      <c r="G96" s="14"/>
      <c r="H96" s="14"/>
      <c r="I96" s="11"/>
    </row>
    <row r="97" spans="1:9" ht="23.25" customHeight="1" x14ac:dyDescent="0.25">
      <c r="A97" s="4"/>
      <c r="B97" s="29"/>
      <c r="C97" s="31"/>
      <c r="D97" s="28"/>
      <c r="E97" s="28"/>
      <c r="F97" s="28"/>
      <c r="G97" s="14"/>
      <c r="H97" s="14"/>
      <c r="I97" s="11"/>
    </row>
    <row r="98" spans="1:9" ht="23.25" customHeight="1" x14ac:dyDescent="0.25">
      <c r="A98" s="4"/>
      <c r="B98" s="29"/>
      <c r="C98" s="29"/>
      <c r="D98" s="28"/>
      <c r="E98" s="28"/>
      <c r="F98" s="28"/>
      <c r="G98" s="14"/>
      <c r="H98" s="14"/>
      <c r="I98" s="11"/>
    </row>
    <row r="99" spans="1:9" ht="23.25" customHeight="1" x14ac:dyDescent="0.25">
      <c r="A99" s="4"/>
      <c r="B99" s="29"/>
      <c r="C99" s="29"/>
      <c r="D99" s="28"/>
      <c r="E99" s="28"/>
      <c r="F99" s="28"/>
      <c r="G99" s="14"/>
      <c r="H99" s="14"/>
      <c r="I99" s="11"/>
    </row>
    <row r="100" spans="1:9" ht="15.75" x14ac:dyDescent="0.25">
      <c r="A100" s="4"/>
      <c r="B100" s="29"/>
      <c r="C100" s="29"/>
      <c r="D100" s="28"/>
      <c r="E100" s="28"/>
      <c r="F100" s="28"/>
      <c r="G100" s="14"/>
      <c r="H100" s="14"/>
      <c r="I100" s="11"/>
    </row>
    <row r="101" spans="1:9" ht="15.75" x14ac:dyDescent="0.25">
      <c r="A101" s="4"/>
      <c r="B101" s="29"/>
      <c r="C101" s="29"/>
      <c r="D101" s="28"/>
      <c r="E101" s="28"/>
      <c r="F101" s="28"/>
      <c r="G101" s="14"/>
      <c r="H101" s="14"/>
      <c r="I101" s="11"/>
    </row>
    <row r="102" spans="1:9" ht="15.75" x14ac:dyDescent="0.25">
      <c r="A102" s="4"/>
      <c r="B102" s="29"/>
      <c r="C102" s="29"/>
      <c r="D102" s="28"/>
      <c r="E102" s="28"/>
      <c r="F102" s="28"/>
      <c r="G102" s="14"/>
      <c r="H102" s="14"/>
      <c r="I102" s="11"/>
    </row>
    <row r="103" spans="1:9" ht="15.75" x14ac:dyDescent="0.25">
      <c r="A103" s="4"/>
      <c r="B103" s="29"/>
      <c r="C103" s="29"/>
      <c r="D103" s="28"/>
      <c r="E103" s="28"/>
      <c r="F103" s="28"/>
      <c r="G103" s="14"/>
      <c r="H103" s="14"/>
      <c r="I103" s="11"/>
    </row>
    <row r="104" spans="1:9" ht="15.75" x14ac:dyDescent="0.25">
      <c r="A104" s="4"/>
      <c r="B104" s="29"/>
      <c r="C104" s="29"/>
      <c r="D104" s="28"/>
      <c r="E104" s="28"/>
      <c r="F104" s="28"/>
      <c r="G104" s="14"/>
      <c r="H104" s="14"/>
      <c r="I104" s="11"/>
    </row>
    <row r="105" spans="1:9" ht="15.75" x14ac:dyDescent="0.25">
      <c r="A105" s="4"/>
      <c r="B105" s="29"/>
      <c r="C105" s="29"/>
      <c r="D105" s="28"/>
      <c r="E105" s="28"/>
      <c r="F105" s="28"/>
      <c r="G105" s="26"/>
      <c r="H105" s="14"/>
      <c r="I105" s="11"/>
    </row>
    <row r="106" spans="1:9" ht="15.75" x14ac:dyDescent="0.25">
      <c r="A106" s="4"/>
      <c r="B106" s="29"/>
      <c r="C106" s="29"/>
      <c r="D106" s="28"/>
      <c r="E106" s="28"/>
      <c r="F106" s="35"/>
      <c r="G106" s="14"/>
      <c r="H106" s="14"/>
      <c r="I106" s="11"/>
    </row>
    <row r="107" spans="1:9" ht="15.75" x14ac:dyDescent="0.25">
      <c r="A107" s="4"/>
      <c r="B107" s="29"/>
      <c r="C107" s="29"/>
      <c r="D107" s="28"/>
      <c r="E107" s="28"/>
      <c r="F107" s="28"/>
      <c r="G107" s="26"/>
      <c r="H107" s="35"/>
      <c r="I107" s="11"/>
    </row>
    <row r="108" spans="1:9" ht="15.75" x14ac:dyDescent="0.25">
      <c r="A108" s="4"/>
      <c r="B108" s="29"/>
      <c r="C108" s="29"/>
      <c r="D108" s="28"/>
      <c r="E108" s="28"/>
      <c r="F108" s="28"/>
      <c r="G108" s="14"/>
      <c r="H108" s="14"/>
      <c r="I108" s="11"/>
    </row>
    <row r="109" spans="1:9" ht="21.75" customHeight="1" x14ac:dyDescent="0.25">
      <c r="A109" s="4"/>
      <c r="B109" s="29"/>
      <c r="C109" s="29"/>
      <c r="D109" s="28"/>
      <c r="E109" s="28"/>
      <c r="F109" s="28"/>
      <c r="G109" s="14"/>
      <c r="H109" s="14"/>
      <c r="I109" s="11"/>
    </row>
    <row r="110" spans="1:9" ht="15.75" customHeight="1" x14ac:dyDescent="0.25">
      <c r="A110" s="4"/>
      <c r="B110" s="29"/>
      <c r="C110" s="29"/>
      <c r="D110" s="28"/>
      <c r="E110" s="28"/>
      <c r="F110" s="28"/>
      <c r="G110" s="14"/>
      <c r="H110" s="14"/>
      <c r="I110" s="11"/>
    </row>
    <row r="111" spans="1:9" ht="15.75" x14ac:dyDescent="0.25">
      <c r="A111" s="4"/>
      <c r="B111" s="29"/>
      <c r="C111" s="29"/>
      <c r="D111" s="28"/>
      <c r="E111" s="28"/>
      <c r="F111" s="28"/>
      <c r="G111" s="14"/>
      <c r="H111" s="14"/>
      <c r="I111" s="11"/>
    </row>
    <row r="112" spans="1:9" ht="15.75" x14ac:dyDescent="0.25">
      <c r="A112" s="4"/>
      <c r="B112" s="29"/>
      <c r="C112" s="29"/>
      <c r="D112" s="15"/>
      <c r="E112" s="15"/>
      <c r="F112" s="28"/>
      <c r="G112" s="14"/>
      <c r="H112" s="14"/>
      <c r="I112" s="11"/>
    </row>
    <row r="113" spans="1:9" ht="15.75" x14ac:dyDescent="0.25">
      <c r="A113" s="4"/>
      <c r="B113" s="29"/>
      <c r="C113" s="29"/>
      <c r="D113" s="15"/>
      <c r="E113" s="15"/>
      <c r="F113" s="14"/>
      <c r="G113" s="14"/>
      <c r="H113" s="14"/>
      <c r="I113" s="11"/>
    </row>
    <row r="114" spans="1:9" ht="15.75" x14ac:dyDescent="0.25">
      <c r="A114" s="4"/>
      <c r="B114" s="29"/>
      <c r="C114" s="29"/>
      <c r="D114" s="15"/>
      <c r="E114" s="28"/>
      <c r="F114" s="28"/>
      <c r="G114" s="14"/>
      <c r="H114" s="14"/>
      <c r="I114" s="11"/>
    </row>
    <row r="115" spans="1:9" ht="15.75" x14ac:dyDescent="0.25">
      <c r="A115" s="4"/>
      <c r="B115" s="29"/>
      <c r="C115" s="29"/>
      <c r="D115" s="15"/>
      <c r="E115" s="28"/>
      <c r="F115" s="28"/>
      <c r="G115" s="14"/>
      <c r="H115" s="14"/>
      <c r="I115" s="11"/>
    </row>
    <row r="116" spans="1:9" ht="15.75" x14ac:dyDescent="0.25">
      <c r="A116" s="4"/>
      <c r="B116" s="29"/>
      <c r="C116" s="29"/>
      <c r="D116" s="15"/>
      <c r="E116" s="28"/>
      <c r="F116" s="28"/>
      <c r="G116" s="14"/>
      <c r="H116" s="14"/>
      <c r="I116" s="11"/>
    </row>
    <row r="117" spans="1:9" ht="15.75" x14ac:dyDescent="0.25">
      <c r="A117" s="4"/>
      <c r="B117" s="29"/>
      <c r="C117" s="29"/>
      <c r="D117" s="28"/>
      <c r="E117" s="28"/>
      <c r="F117" s="28"/>
      <c r="G117" s="14"/>
      <c r="H117" s="14"/>
      <c r="I117" s="11"/>
    </row>
    <row r="118" spans="1:9" ht="15.75" x14ac:dyDescent="0.25">
      <c r="A118" s="4"/>
      <c r="B118" s="29"/>
      <c r="C118" s="29"/>
      <c r="D118" s="15"/>
      <c r="E118" s="28"/>
      <c r="F118" s="35"/>
      <c r="G118" s="14"/>
      <c r="H118" s="14"/>
      <c r="I118" s="11"/>
    </row>
    <row r="119" spans="1:9" ht="15.75" x14ac:dyDescent="0.25">
      <c r="A119" s="4"/>
      <c r="B119" s="29"/>
      <c r="C119" s="29"/>
      <c r="D119" s="15"/>
      <c r="E119" s="28"/>
      <c r="F119" s="28"/>
      <c r="G119" s="14"/>
      <c r="H119" s="14"/>
      <c r="I119" s="11"/>
    </row>
    <row r="120" spans="1:9" ht="15.75" x14ac:dyDescent="0.25">
      <c r="A120" s="4"/>
      <c r="B120" s="29"/>
      <c r="C120" s="29"/>
      <c r="D120" s="15"/>
      <c r="E120" s="28"/>
      <c r="F120" s="35"/>
      <c r="G120" s="14"/>
      <c r="H120" s="14"/>
      <c r="I120" s="11"/>
    </row>
    <row r="121" spans="1:9" ht="15.75" x14ac:dyDescent="0.25">
      <c r="A121" s="4"/>
      <c r="B121" s="29"/>
      <c r="C121" s="29"/>
      <c r="D121" s="15"/>
      <c r="E121" s="28"/>
      <c r="F121" s="35"/>
      <c r="G121" s="14"/>
      <c r="H121" s="14"/>
      <c r="I121" s="11"/>
    </row>
    <row r="122" spans="1:9" ht="15.75" x14ac:dyDescent="0.25">
      <c r="A122" s="4"/>
      <c r="B122" s="29"/>
      <c r="C122" s="29"/>
      <c r="D122" s="15"/>
      <c r="E122" s="28"/>
      <c r="F122" s="28"/>
      <c r="G122" s="14"/>
      <c r="H122" s="14"/>
      <c r="I122" s="11"/>
    </row>
    <row r="123" spans="1:9" x14ac:dyDescent="0.25">
      <c r="A123" s="14"/>
      <c r="B123" s="4"/>
      <c r="C123" s="4"/>
      <c r="D123" s="4"/>
      <c r="E123" s="14"/>
      <c r="F123" s="14"/>
      <c r="G123" s="14"/>
      <c r="H123" s="14"/>
      <c r="I123" s="11"/>
    </row>
    <row r="124" spans="1:9" x14ac:dyDescent="0.25">
      <c r="A124" s="14"/>
      <c r="B124" s="4"/>
      <c r="C124" s="4"/>
      <c r="D124" s="4"/>
      <c r="E124" s="14"/>
      <c r="F124" s="14"/>
      <c r="G124" s="14"/>
      <c r="H124" s="14"/>
      <c r="I124" s="11"/>
    </row>
    <row r="125" spans="1:9" x14ac:dyDescent="0.25">
      <c r="A125" s="14"/>
      <c r="B125" s="4"/>
      <c r="C125" s="4"/>
      <c r="D125" s="4"/>
      <c r="E125" s="14"/>
      <c r="F125" s="14"/>
      <c r="G125" s="14"/>
      <c r="H125" s="14"/>
      <c r="I125" s="11"/>
    </row>
    <row r="126" spans="1:9" x14ac:dyDescent="0.25">
      <c r="A126" s="14"/>
      <c r="B126" s="4"/>
      <c r="C126" s="4"/>
      <c r="D126" s="4"/>
      <c r="E126" s="14"/>
      <c r="F126" s="14"/>
      <c r="G126" s="14"/>
      <c r="H126" s="14"/>
      <c r="I126" s="11"/>
    </row>
    <row r="127" spans="1:9" x14ac:dyDescent="0.25">
      <c r="A127" s="14"/>
      <c r="B127" s="4"/>
      <c r="C127" s="4"/>
      <c r="D127" s="4"/>
      <c r="E127" s="14"/>
      <c r="F127" s="14"/>
      <c r="G127" s="14"/>
      <c r="H127" s="14"/>
      <c r="I127" s="11"/>
    </row>
    <row r="128" spans="1:9" x14ac:dyDescent="0.25">
      <c r="A128" s="14"/>
      <c r="B128" s="4"/>
      <c r="C128" s="4"/>
      <c r="D128" s="4"/>
      <c r="E128" s="14"/>
      <c r="F128" s="14"/>
      <c r="G128" s="14"/>
      <c r="H128" s="14"/>
      <c r="I128" s="11"/>
    </row>
    <row r="129" spans="1:9" x14ac:dyDescent="0.25">
      <c r="A129" s="14"/>
      <c r="B129" s="4"/>
      <c r="C129" s="4"/>
      <c r="D129" s="4"/>
      <c r="E129" s="14"/>
      <c r="F129" s="14"/>
      <c r="G129" s="14"/>
      <c r="H129" s="14"/>
      <c r="I129" s="11"/>
    </row>
    <row r="130" spans="1:9" x14ac:dyDescent="0.25">
      <c r="A130" s="14"/>
      <c r="B130" s="4"/>
      <c r="C130" s="4"/>
      <c r="D130" s="4"/>
      <c r="E130" s="14"/>
      <c r="F130" s="14"/>
      <c r="G130" s="14"/>
      <c r="H130" s="14"/>
      <c r="I130" s="11"/>
    </row>
    <row r="131" spans="1:9" x14ac:dyDescent="0.25">
      <c r="A131" s="14"/>
      <c r="B131" s="4"/>
      <c r="C131" s="4"/>
      <c r="D131" s="4"/>
      <c r="E131" s="14"/>
      <c r="F131" s="14"/>
      <c r="G131" s="14"/>
      <c r="H131" s="14"/>
      <c r="I131" s="11"/>
    </row>
    <row r="132" spans="1:9" x14ac:dyDescent="0.25">
      <c r="A132" s="14"/>
      <c r="B132" s="4"/>
      <c r="C132" s="4"/>
      <c r="D132" s="12"/>
      <c r="E132" s="14"/>
      <c r="F132" s="14"/>
      <c r="G132" s="14"/>
      <c r="H132" s="14"/>
      <c r="I132" s="11"/>
    </row>
    <row r="133" spans="1:9" x14ac:dyDescent="0.25">
      <c r="A133" s="14"/>
      <c r="B133" s="4"/>
      <c r="C133" s="4"/>
      <c r="D133" s="4"/>
      <c r="E133" s="14"/>
      <c r="F133" s="14"/>
      <c r="G133" s="14"/>
      <c r="H133" s="14"/>
      <c r="I133" s="11"/>
    </row>
    <row r="134" spans="1:9" x14ac:dyDescent="0.25">
      <c r="A134" s="14"/>
      <c r="B134" s="4"/>
      <c r="C134" s="4"/>
      <c r="D134" s="4"/>
      <c r="E134" s="14"/>
      <c r="F134" s="14"/>
      <c r="G134" s="14"/>
      <c r="H134" s="14"/>
      <c r="I134" s="11"/>
    </row>
    <row r="135" spans="1:9" x14ac:dyDescent="0.25">
      <c r="A135" s="14"/>
      <c r="B135" s="4"/>
      <c r="C135" s="4"/>
      <c r="D135" s="4"/>
      <c r="E135" s="14"/>
      <c r="F135" s="14"/>
      <c r="G135" s="14"/>
      <c r="H135" s="14"/>
      <c r="I135" s="11"/>
    </row>
    <row r="136" spans="1:9" x14ac:dyDescent="0.25">
      <c r="A136" s="14"/>
      <c r="B136" s="4"/>
      <c r="C136" s="4"/>
      <c r="D136" s="4"/>
      <c r="E136" s="14"/>
      <c r="F136" s="14"/>
      <c r="G136" s="14"/>
      <c r="H136" s="14"/>
      <c r="I136" s="11"/>
    </row>
    <row r="137" spans="1:9" x14ac:dyDescent="0.25">
      <c r="A137" s="14"/>
      <c r="B137" s="4"/>
      <c r="C137" s="4"/>
      <c r="D137" s="4"/>
      <c r="E137" s="14"/>
      <c r="F137" s="14"/>
      <c r="G137" s="14"/>
      <c r="H137" s="14"/>
      <c r="I137" s="11"/>
    </row>
    <row r="138" spans="1:9" x14ac:dyDescent="0.25">
      <c r="A138" s="14"/>
      <c r="B138" s="4"/>
      <c r="C138" s="4"/>
      <c r="D138" s="4"/>
      <c r="E138" s="14"/>
      <c r="F138" s="14"/>
      <c r="G138" s="14"/>
      <c r="H138" s="14"/>
      <c r="I138" s="11"/>
    </row>
    <row r="139" spans="1:9" x14ac:dyDescent="0.25">
      <c r="A139" s="14"/>
      <c r="B139" s="4"/>
      <c r="C139" s="4"/>
      <c r="D139" s="4"/>
      <c r="E139" s="14"/>
      <c r="F139" s="14"/>
      <c r="G139" s="14"/>
      <c r="H139" s="14"/>
      <c r="I139" s="11"/>
    </row>
    <row r="140" spans="1:9" x14ac:dyDescent="0.25">
      <c r="A140" s="14"/>
      <c r="B140" s="4"/>
      <c r="C140" s="4"/>
      <c r="D140" s="4"/>
      <c r="E140" s="14"/>
      <c r="F140" s="14"/>
      <c r="G140" s="14"/>
      <c r="H140" s="14"/>
      <c r="I140" s="11"/>
    </row>
    <row r="141" spans="1:9" x14ac:dyDescent="0.25">
      <c r="A141" s="14"/>
      <c r="B141" s="4"/>
      <c r="C141" s="4"/>
      <c r="D141" s="4"/>
      <c r="E141" s="14"/>
      <c r="F141" s="14"/>
      <c r="G141" s="14"/>
      <c r="H141" s="14"/>
      <c r="I141" s="11"/>
    </row>
    <row r="142" spans="1:9" x14ac:dyDescent="0.25">
      <c r="A142" s="14"/>
      <c r="B142" s="4"/>
      <c r="C142" s="4"/>
      <c r="D142" s="4"/>
      <c r="E142" s="14"/>
      <c r="F142" s="14"/>
      <c r="G142" s="14"/>
      <c r="H142" s="14"/>
      <c r="I142" s="11"/>
    </row>
    <row r="143" spans="1:9" x14ac:dyDescent="0.25">
      <c r="A143" s="14"/>
      <c r="B143" s="4"/>
      <c r="C143" s="4"/>
      <c r="D143" s="4"/>
      <c r="E143" s="14"/>
      <c r="F143" s="14"/>
      <c r="G143" s="14"/>
      <c r="H143" s="14"/>
      <c r="I143" s="11"/>
    </row>
    <row r="144" spans="1:9" x14ac:dyDescent="0.25">
      <c r="A144" s="14"/>
      <c r="B144" s="4"/>
      <c r="C144" s="4"/>
      <c r="D144" s="4"/>
      <c r="E144" s="14"/>
      <c r="F144" s="14"/>
      <c r="G144" s="14"/>
      <c r="H144" s="14"/>
      <c r="I144" s="11"/>
    </row>
    <row r="145" spans="1:9" x14ac:dyDescent="0.25">
      <c r="A145" s="14"/>
      <c r="B145" s="4"/>
      <c r="C145" s="4"/>
      <c r="D145" s="4"/>
      <c r="E145" s="14"/>
      <c r="F145" s="14"/>
      <c r="G145" s="14"/>
      <c r="H145" s="14"/>
      <c r="I145" s="11"/>
    </row>
    <row r="146" spans="1:9" x14ac:dyDescent="0.25">
      <c r="A146" s="14"/>
      <c r="B146" s="4"/>
      <c r="C146" s="4"/>
      <c r="D146" s="4"/>
      <c r="E146" s="14"/>
      <c r="F146" s="14"/>
      <c r="G146" s="14"/>
      <c r="H146" s="14"/>
      <c r="I146" s="11"/>
    </row>
    <row r="147" spans="1:9" x14ac:dyDescent="0.25">
      <c r="A147" s="14"/>
      <c r="B147" s="4"/>
      <c r="C147" s="4"/>
      <c r="D147" s="4"/>
      <c r="E147" s="14"/>
      <c r="F147" s="14"/>
      <c r="G147" s="14"/>
      <c r="H147" s="14"/>
      <c r="I147" s="11"/>
    </row>
    <row r="148" spans="1:9" x14ac:dyDescent="0.25">
      <c r="A148" s="14"/>
      <c r="B148" s="4"/>
      <c r="C148" s="4"/>
      <c r="D148" s="4"/>
      <c r="E148" s="14"/>
      <c r="F148" s="14"/>
      <c r="G148" s="14"/>
      <c r="H148" s="14"/>
      <c r="I148" s="11"/>
    </row>
    <row r="149" spans="1:9" x14ac:dyDescent="0.25">
      <c r="A149" s="14"/>
      <c r="B149" s="12"/>
      <c r="C149" s="4"/>
      <c r="D149" s="4"/>
      <c r="E149" s="14"/>
      <c r="F149" s="14"/>
      <c r="G149" s="14"/>
      <c r="H149" s="14"/>
      <c r="I149" s="11"/>
    </row>
    <row r="150" spans="1:9" x14ac:dyDescent="0.25">
      <c r="A150" s="14"/>
      <c r="B150" s="12"/>
      <c r="C150" s="12"/>
      <c r="D150" s="12"/>
      <c r="E150" s="14"/>
      <c r="F150" s="14"/>
      <c r="G150" s="14"/>
      <c r="H150" s="14"/>
      <c r="I150" s="11"/>
    </row>
    <row r="151" spans="1:9" x14ac:dyDescent="0.25">
      <c r="A151" s="14"/>
      <c r="B151" s="12"/>
      <c r="C151" s="12"/>
      <c r="D151" s="12"/>
      <c r="E151" s="14"/>
      <c r="F151" s="14"/>
      <c r="G151" s="14"/>
      <c r="H151" s="14"/>
      <c r="I151" s="11"/>
    </row>
    <row r="152" spans="1:9" x14ac:dyDescent="0.25">
      <c r="A152" s="14"/>
      <c r="B152" s="12"/>
      <c r="C152" s="12"/>
      <c r="D152" s="12"/>
      <c r="E152" s="14"/>
      <c r="F152" s="14"/>
      <c r="G152" s="14"/>
      <c r="H152" s="14"/>
      <c r="I152" s="11"/>
    </row>
    <row r="153" spans="1:9" x14ac:dyDescent="0.25">
      <c r="A153" s="14"/>
      <c r="B153" s="12"/>
      <c r="C153" s="12"/>
      <c r="D153" s="12"/>
      <c r="E153" s="14"/>
      <c r="F153" s="14"/>
      <c r="G153" s="14"/>
      <c r="H153" s="14"/>
      <c r="I153" s="11"/>
    </row>
    <row r="154" spans="1:9" ht="15" customHeight="1" x14ac:dyDescent="0.25">
      <c r="A154" s="14"/>
      <c r="B154" s="12"/>
      <c r="C154" s="12"/>
      <c r="D154" s="12"/>
      <c r="E154" s="14"/>
      <c r="F154" s="14"/>
      <c r="G154" s="14"/>
      <c r="H154" s="14"/>
      <c r="I154" s="11"/>
    </row>
    <row r="155" spans="1:9" x14ac:dyDescent="0.25">
      <c r="A155" s="14"/>
      <c r="B155" s="12"/>
      <c r="C155" s="12"/>
      <c r="D155" s="12"/>
      <c r="E155" s="14"/>
      <c r="F155" s="14"/>
      <c r="G155" s="14"/>
      <c r="H155" s="14"/>
      <c r="I155" s="11"/>
    </row>
    <row r="156" spans="1:9" x14ac:dyDescent="0.25">
      <c r="A156" s="14"/>
      <c r="B156" s="12"/>
      <c r="C156" s="12"/>
      <c r="D156" s="12"/>
      <c r="E156" s="14"/>
      <c r="F156" s="14"/>
      <c r="G156" s="14"/>
      <c r="H156" s="14"/>
      <c r="I156" s="11"/>
    </row>
    <row r="157" spans="1:9" x14ac:dyDescent="0.25">
      <c r="A157" s="14"/>
      <c r="B157" s="12"/>
      <c r="C157" s="12"/>
      <c r="D157" s="12"/>
      <c r="E157" s="14"/>
      <c r="F157" s="14"/>
      <c r="G157" s="14"/>
      <c r="H157" s="14"/>
      <c r="I157" s="11"/>
    </row>
    <row r="158" spans="1:9" x14ac:dyDescent="0.25">
      <c r="A158" s="14"/>
      <c r="B158" s="12"/>
      <c r="C158" s="12"/>
      <c r="D158" s="12"/>
      <c r="E158" s="14"/>
      <c r="F158" s="14"/>
      <c r="G158" s="14"/>
      <c r="H158" s="14"/>
      <c r="I158" s="11"/>
    </row>
    <row r="159" spans="1:9" x14ac:dyDescent="0.25">
      <c r="A159" s="5"/>
      <c r="B159" s="5"/>
      <c r="C159" s="5"/>
      <c r="D159" s="5"/>
      <c r="E159" s="5"/>
      <c r="F159" s="5"/>
      <c r="G159" s="5"/>
      <c r="H159" s="5"/>
    </row>
    <row r="160" spans="1:9" x14ac:dyDescent="0.25">
      <c r="A160" s="5"/>
      <c r="B160" s="5"/>
      <c r="C160" s="5"/>
      <c r="D160" s="5"/>
      <c r="E160" s="5"/>
      <c r="F160" s="5"/>
      <c r="G160" s="5"/>
      <c r="H160" s="5"/>
    </row>
    <row r="161" spans="1:8" x14ac:dyDescent="0.25">
      <c r="A161" s="5"/>
      <c r="B161" s="5"/>
      <c r="C161" s="5"/>
      <c r="D161" s="5"/>
      <c r="E161" s="5"/>
      <c r="F161" s="5"/>
      <c r="G161" s="5"/>
      <c r="H161" s="5"/>
    </row>
    <row r="171" spans="1:8" x14ac:dyDescent="0.25">
      <c r="A171" s="16">
        <f>COUNT(A2:A160)</f>
        <v>0</v>
      </c>
      <c r="B171" s="17" t="s">
        <v>33</v>
      </c>
      <c r="D171" s="9"/>
    </row>
    <row r="172" spans="1:8" x14ac:dyDescent="0.25">
      <c r="A172" s="9"/>
      <c r="B172" s="9" t="s">
        <v>18</v>
      </c>
      <c r="C172" s="25" t="e">
        <f>'История '!A51+'География, экономика'!A52+Физика!A94+'Химия, биология, экология'!A105+'Созидательный труд '!A96+'Загадки английского'!A93+'Русский язык '!A84+Математика!A84+'Татарский '!A87+'Юный Окружающий мир'!A97+'Юный История'!A82+'Юный Физика, математика'!A100+'Юный русский язык  '!A97+'Юный Татарский '!A100+#REF!</f>
        <v>#REF!</v>
      </c>
      <c r="D172" s="9" t="e">
        <f>SUM(C173:C188)</f>
        <v>#REF!</v>
      </c>
    </row>
    <row r="173" spans="1:8" x14ac:dyDescent="0.25">
      <c r="B173" s="10" t="s">
        <v>473</v>
      </c>
      <c r="C173" s="18" t="e">
        <f>#REF!</f>
        <v>#REF!</v>
      </c>
    </row>
    <row r="174" spans="1:8" x14ac:dyDescent="0.25">
      <c r="B174" s="6" t="s">
        <v>15</v>
      </c>
      <c r="C174" s="18">
        <f>'Юный Татарский '!A100</f>
        <v>0</v>
      </c>
    </row>
    <row r="175" spans="1:8" x14ac:dyDescent="0.25">
      <c r="B175" s="6" t="s">
        <v>16</v>
      </c>
      <c r="C175" s="19">
        <f>'Юный русский язык  '!A97</f>
        <v>13</v>
      </c>
    </row>
    <row r="176" spans="1:8" x14ac:dyDescent="0.25">
      <c r="B176" s="7" t="s">
        <v>17</v>
      </c>
      <c r="C176" s="19">
        <f>'Юный Физика, математика'!A100</f>
        <v>15</v>
      </c>
    </row>
    <row r="177" spans="2:5" x14ac:dyDescent="0.25">
      <c r="B177" s="6" t="s">
        <v>19</v>
      </c>
      <c r="C177" s="19">
        <f>'Юный История'!A82</f>
        <v>13</v>
      </c>
    </row>
    <row r="178" spans="2:5" x14ac:dyDescent="0.25">
      <c r="B178" s="21" t="s">
        <v>20</v>
      </c>
      <c r="C178" s="19">
        <f>'Юный Окружающий мир'!A97</f>
        <v>0</v>
      </c>
    </row>
    <row r="179" spans="2:5" x14ac:dyDescent="0.25">
      <c r="B179" s="7" t="s">
        <v>21</v>
      </c>
      <c r="C179" s="19">
        <f>'Татарский '!A87</f>
        <v>11</v>
      </c>
    </row>
    <row r="180" spans="2:5" x14ac:dyDescent="0.25">
      <c r="B180" s="6" t="s">
        <v>13</v>
      </c>
      <c r="C180" s="19">
        <f>Математика!A84</f>
        <v>15</v>
      </c>
    </row>
    <row r="181" spans="2:5" x14ac:dyDescent="0.25">
      <c r="B181" s="7" t="s">
        <v>22</v>
      </c>
      <c r="C181" s="19">
        <f>'Русский язык '!A84</f>
        <v>17</v>
      </c>
      <c r="E181" s="10"/>
    </row>
    <row r="182" spans="2:5" x14ac:dyDescent="0.25">
      <c r="B182" s="7" t="s">
        <v>23</v>
      </c>
      <c r="C182" s="19">
        <f>'Загадки английского'!A93</f>
        <v>0</v>
      </c>
      <c r="E182" s="10"/>
    </row>
    <row r="183" spans="2:5" x14ac:dyDescent="0.25">
      <c r="B183" s="7" t="s">
        <v>24</v>
      </c>
      <c r="C183" s="19">
        <f>'Созидательный труд '!A96</f>
        <v>7</v>
      </c>
    </row>
    <row r="184" spans="2:5" x14ac:dyDescent="0.25">
      <c r="B184" s="7" t="s">
        <v>11</v>
      </c>
      <c r="C184" s="19">
        <f>'Химия, биология, экология'!A105</f>
        <v>0</v>
      </c>
    </row>
    <row r="185" spans="2:5" x14ac:dyDescent="0.25">
      <c r="B185" s="6" t="s">
        <v>10</v>
      </c>
      <c r="C185" s="19">
        <f>Физика!A94</f>
        <v>7</v>
      </c>
    </row>
    <row r="186" spans="2:5" x14ac:dyDescent="0.25">
      <c r="B186" s="7" t="s">
        <v>12</v>
      </c>
      <c r="C186" s="19">
        <f>'География, экономика'!A52</f>
        <v>5</v>
      </c>
    </row>
    <row r="187" spans="2:5" x14ac:dyDescent="0.25">
      <c r="B187" s="7" t="s">
        <v>25</v>
      </c>
      <c r="C187" s="19">
        <f>'История '!A51</f>
        <v>16</v>
      </c>
    </row>
    <row r="188" spans="2:5" x14ac:dyDescent="0.25">
      <c r="B188" s="6" t="s">
        <v>26</v>
      </c>
      <c r="C188" s="18" t="e">
        <f>#REF!</f>
        <v>#REF!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2"/>
  <sheetViews>
    <sheetView workbookViewId="0"/>
  </sheetViews>
  <sheetFormatPr defaultRowHeight="15" x14ac:dyDescent="0.2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2" ht="47.25" x14ac:dyDescent="0.25">
      <c r="A1" s="48" t="s">
        <v>7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4" t="s">
        <v>6</v>
      </c>
      <c r="I1" s="24" t="s">
        <v>8</v>
      </c>
      <c r="J1" s="24" t="s">
        <v>9</v>
      </c>
      <c r="K1" s="13"/>
      <c r="L1" s="13"/>
    </row>
    <row r="2" spans="1:12" ht="141" customHeight="1" x14ac:dyDescent="0.25">
      <c r="A2" s="49">
        <v>1</v>
      </c>
      <c r="B2" s="44" t="s">
        <v>768</v>
      </c>
      <c r="C2" s="44" t="s">
        <v>769</v>
      </c>
      <c r="D2" s="44" t="s">
        <v>770</v>
      </c>
      <c r="E2" s="44" t="s">
        <v>13</v>
      </c>
      <c r="F2" s="44" t="s">
        <v>771</v>
      </c>
      <c r="G2" s="44">
        <v>7</v>
      </c>
      <c r="H2" s="44" t="s">
        <v>772</v>
      </c>
      <c r="I2" s="49"/>
      <c r="J2" s="49"/>
      <c r="K2" s="13"/>
      <c r="L2" s="13"/>
    </row>
    <row r="3" spans="1:12" ht="78.75" x14ac:dyDescent="0.25">
      <c r="A3" s="45">
        <v>2</v>
      </c>
      <c r="B3" s="44" t="s">
        <v>224</v>
      </c>
      <c r="C3" s="44" t="s">
        <v>673</v>
      </c>
      <c r="D3" s="44" t="s">
        <v>773</v>
      </c>
      <c r="E3" s="44" t="s">
        <v>774</v>
      </c>
      <c r="F3" s="44" t="s">
        <v>775</v>
      </c>
      <c r="G3" s="44">
        <v>8</v>
      </c>
      <c r="H3" s="44" t="s">
        <v>776</v>
      </c>
      <c r="I3" s="45"/>
      <c r="J3" s="45"/>
      <c r="K3" s="13"/>
      <c r="L3" s="13"/>
    </row>
    <row r="4" spans="1:12" ht="78.75" x14ac:dyDescent="0.25">
      <c r="A4" s="45">
        <v>3</v>
      </c>
      <c r="B4" s="44" t="s">
        <v>225</v>
      </c>
      <c r="C4" s="44" t="s">
        <v>12</v>
      </c>
      <c r="D4" s="44" t="s">
        <v>777</v>
      </c>
      <c r="E4" s="44" t="s">
        <v>10</v>
      </c>
      <c r="F4" s="44" t="s">
        <v>778</v>
      </c>
      <c r="G4" s="44">
        <v>10</v>
      </c>
      <c r="H4" s="44" t="s">
        <v>226</v>
      </c>
      <c r="I4" s="45"/>
      <c r="J4" s="45"/>
      <c r="K4" s="13"/>
      <c r="L4" s="13"/>
    </row>
    <row r="5" spans="1:12" ht="47.25" x14ac:dyDescent="0.25">
      <c r="A5" s="45">
        <v>4</v>
      </c>
      <c r="B5" s="44" t="s">
        <v>343</v>
      </c>
      <c r="C5" s="44" t="s">
        <v>344</v>
      </c>
      <c r="D5" s="44" t="s">
        <v>779</v>
      </c>
      <c r="E5" s="44" t="s">
        <v>780</v>
      </c>
      <c r="F5" s="44" t="s">
        <v>781</v>
      </c>
      <c r="G5" s="44">
        <v>5</v>
      </c>
      <c r="H5" s="44" t="s">
        <v>782</v>
      </c>
      <c r="I5" s="45"/>
      <c r="J5" s="45"/>
      <c r="K5" s="13"/>
      <c r="L5" s="13"/>
    </row>
    <row r="6" spans="1:12" ht="47.25" x14ac:dyDescent="0.25">
      <c r="A6" s="45">
        <v>5</v>
      </c>
      <c r="B6" s="44" t="s">
        <v>783</v>
      </c>
      <c r="C6" s="44"/>
      <c r="D6" s="44" t="s">
        <v>784</v>
      </c>
      <c r="E6" s="44"/>
      <c r="F6" s="44" t="s">
        <v>785</v>
      </c>
      <c r="G6" s="44"/>
      <c r="H6" s="44"/>
      <c r="I6" s="45"/>
      <c r="J6" s="45"/>
      <c r="K6" s="13"/>
      <c r="L6" s="13"/>
    </row>
    <row r="7" spans="1:12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13"/>
      <c r="L7" s="13"/>
    </row>
    <row r="8" spans="1:12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13"/>
      <c r="L8" s="13"/>
    </row>
    <row r="9" spans="1:12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13"/>
      <c r="L9" s="13"/>
    </row>
    <row r="10" spans="1:12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13"/>
      <c r="L10" s="13"/>
    </row>
    <row r="11" spans="1:12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13"/>
      <c r="L11" s="13"/>
    </row>
    <row r="12" spans="1:12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13"/>
      <c r="L12" s="13"/>
    </row>
    <row r="13" spans="1:12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52" spans="1:1" x14ac:dyDescent="0.25">
      <c r="A52">
        <f>COUNT(A2:A51)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94"/>
  <sheetViews>
    <sheetView topLeftCell="A4" workbookViewId="0">
      <selection activeCell="B8" sqref="B8"/>
    </sheetView>
  </sheetViews>
  <sheetFormatPr defaultRowHeight="15" x14ac:dyDescent="0.25"/>
  <cols>
    <col min="1" max="1" width="9.140625" style="13"/>
    <col min="2" max="2" width="20" style="13" bestFit="1" customWidth="1"/>
    <col min="3" max="3" width="25.140625" style="13" customWidth="1"/>
    <col min="4" max="4" width="22.42578125" style="13" customWidth="1"/>
    <col min="5" max="5" width="18.7109375" style="13" customWidth="1"/>
    <col min="6" max="6" width="15.5703125" style="13" customWidth="1"/>
    <col min="7" max="7" width="13.42578125" style="13" customWidth="1"/>
    <col min="8" max="8" width="22.5703125" style="13" customWidth="1"/>
    <col min="9" max="16384" width="9.140625" style="13"/>
  </cols>
  <sheetData>
    <row r="1" spans="1:1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10" ht="79.5" thickBot="1" x14ac:dyDescent="0.3">
      <c r="A2" s="50">
        <v>1</v>
      </c>
      <c r="B2" s="50" t="s">
        <v>786</v>
      </c>
      <c r="C2" s="50" t="s">
        <v>787</v>
      </c>
      <c r="D2" s="50" t="s">
        <v>788</v>
      </c>
      <c r="E2" s="50" t="s">
        <v>718</v>
      </c>
      <c r="F2" s="50" t="s">
        <v>789</v>
      </c>
      <c r="G2" s="50" t="s">
        <v>790</v>
      </c>
      <c r="H2" s="50" t="s">
        <v>791</v>
      </c>
      <c r="I2" s="4"/>
      <c r="J2" s="4"/>
    </row>
    <row r="3" spans="1:10" ht="48" thickBot="1" x14ac:dyDescent="0.3">
      <c r="A3" s="50">
        <v>2</v>
      </c>
      <c r="B3" s="50" t="s">
        <v>792</v>
      </c>
      <c r="C3" s="50" t="s">
        <v>10</v>
      </c>
      <c r="D3" s="50" t="s">
        <v>793</v>
      </c>
      <c r="E3" s="50" t="s">
        <v>10</v>
      </c>
      <c r="F3" s="50" t="s">
        <v>794</v>
      </c>
      <c r="G3" s="50" t="s">
        <v>795</v>
      </c>
      <c r="H3" s="50" t="s">
        <v>796</v>
      </c>
      <c r="I3" s="4"/>
      <c r="J3" s="4"/>
    </row>
    <row r="4" spans="1:10" ht="79.5" thickBot="1" x14ac:dyDescent="0.3">
      <c r="A4" s="50">
        <v>3</v>
      </c>
      <c r="B4" s="50" t="s">
        <v>225</v>
      </c>
      <c r="C4" s="50" t="s">
        <v>10</v>
      </c>
      <c r="D4" s="50" t="s">
        <v>797</v>
      </c>
      <c r="E4" s="50" t="s">
        <v>10</v>
      </c>
      <c r="F4" s="50" t="s">
        <v>798</v>
      </c>
      <c r="G4" s="50">
        <v>8</v>
      </c>
      <c r="H4" s="50" t="s">
        <v>226</v>
      </c>
      <c r="I4" s="4"/>
      <c r="J4" s="4"/>
    </row>
    <row r="5" spans="1:10" ht="79.5" thickBot="1" x14ac:dyDescent="0.3">
      <c r="A5" s="50">
        <v>4</v>
      </c>
      <c r="B5" s="50" t="s">
        <v>799</v>
      </c>
      <c r="C5" s="50" t="s">
        <v>10</v>
      </c>
      <c r="D5" s="50" t="s">
        <v>800</v>
      </c>
      <c r="E5" s="50" t="s">
        <v>10</v>
      </c>
      <c r="F5" s="50" t="s">
        <v>801</v>
      </c>
      <c r="G5" s="50">
        <v>9</v>
      </c>
      <c r="H5" s="50" t="s">
        <v>802</v>
      </c>
      <c r="I5" s="4"/>
      <c r="J5" s="4"/>
    </row>
    <row r="6" spans="1:10" ht="32.25" thickBot="1" x14ac:dyDescent="0.3">
      <c r="A6" s="50">
        <v>5</v>
      </c>
      <c r="B6" s="50" t="s">
        <v>803</v>
      </c>
      <c r="C6" s="50" t="s">
        <v>10</v>
      </c>
      <c r="D6" s="50" t="s">
        <v>804</v>
      </c>
      <c r="E6" s="50" t="s">
        <v>10</v>
      </c>
      <c r="F6" s="50" t="s">
        <v>805</v>
      </c>
      <c r="G6" s="50">
        <v>10</v>
      </c>
      <c r="H6" s="50" t="s">
        <v>806</v>
      </c>
      <c r="I6" s="4"/>
      <c r="J6" s="4"/>
    </row>
    <row r="7" spans="1:10" ht="63.75" thickBot="1" x14ac:dyDescent="0.3">
      <c r="A7" s="50">
        <v>6</v>
      </c>
      <c r="B7" s="51" t="s">
        <v>362</v>
      </c>
      <c r="C7" s="50" t="s">
        <v>10</v>
      </c>
      <c r="D7" s="51" t="s">
        <v>807</v>
      </c>
      <c r="E7" s="50" t="s">
        <v>10</v>
      </c>
      <c r="F7" s="51" t="s">
        <v>808</v>
      </c>
      <c r="G7" s="51">
        <v>11</v>
      </c>
      <c r="H7" s="51" t="s">
        <v>809</v>
      </c>
      <c r="I7" s="4"/>
      <c r="J7" s="4"/>
    </row>
    <row r="8" spans="1:10" ht="111" thickBot="1" x14ac:dyDescent="0.3">
      <c r="A8" s="50">
        <v>7</v>
      </c>
      <c r="B8" s="51" t="s">
        <v>715</v>
      </c>
      <c r="C8" s="51" t="s">
        <v>716</v>
      </c>
      <c r="D8" s="51" t="s">
        <v>717</v>
      </c>
      <c r="E8" s="51" t="s">
        <v>718</v>
      </c>
      <c r="F8" s="51" t="s">
        <v>719</v>
      </c>
      <c r="G8" s="51">
        <v>10</v>
      </c>
      <c r="H8" s="51" t="s">
        <v>720</v>
      </c>
      <c r="I8" s="45"/>
      <c r="J8" s="45"/>
    </row>
    <row r="94" spans="1:1" x14ac:dyDescent="0.25">
      <c r="A94" s="13">
        <f>COUNT(A2:A93)</f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5"/>
  <sheetViews>
    <sheetView workbookViewId="0">
      <selection activeCell="D2" sqref="D2"/>
    </sheetView>
  </sheetViews>
  <sheetFormatPr defaultRowHeight="15" x14ac:dyDescent="0.25"/>
  <cols>
    <col min="1" max="1" width="9.140625" style="52"/>
    <col min="2" max="2" width="20" style="52" bestFit="1" customWidth="1"/>
    <col min="3" max="3" width="25.140625" style="52" customWidth="1"/>
    <col min="4" max="4" width="22.42578125" style="52" customWidth="1"/>
    <col min="5" max="5" width="18.7109375" style="52" customWidth="1"/>
    <col min="6" max="6" width="14.85546875" style="52" customWidth="1"/>
    <col min="7" max="7" width="13.42578125" style="52" customWidth="1"/>
    <col min="8" max="8" width="22.5703125" style="52" customWidth="1"/>
    <col min="9" max="16384" width="9.140625" style="52"/>
  </cols>
  <sheetData>
    <row r="1" spans="1:10" ht="118.5" customHeight="1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10" ht="118.5" customHeight="1" x14ac:dyDescent="0.25">
      <c r="A2" s="12">
        <v>1</v>
      </c>
      <c r="B2" s="53" t="s">
        <v>595</v>
      </c>
      <c r="C2" s="53" t="s">
        <v>596</v>
      </c>
      <c r="D2" s="53" t="s">
        <v>597</v>
      </c>
      <c r="E2" s="53" t="s">
        <v>488</v>
      </c>
      <c r="F2" s="53" t="s">
        <v>598</v>
      </c>
      <c r="G2" s="53">
        <v>8</v>
      </c>
      <c r="H2" s="53" t="s">
        <v>599</v>
      </c>
      <c r="I2" s="54"/>
      <c r="J2" s="54"/>
    </row>
    <row r="3" spans="1:10" ht="118.5" customHeight="1" x14ac:dyDescent="0.25">
      <c r="A3" s="12">
        <v>2</v>
      </c>
      <c r="B3" s="53" t="s">
        <v>600</v>
      </c>
      <c r="C3" s="53" t="s">
        <v>488</v>
      </c>
      <c r="D3" s="53" t="s">
        <v>601</v>
      </c>
      <c r="E3" s="53" t="s">
        <v>602</v>
      </c>
      <c r="F3" s="53" t="s">
        <v>603</v>
      </c>
      <c r="G3" s="53">
        <v>5</v>
      </c>
      <c r="H3" s="53" t="s">
        <v>604</v>
      </c>
      <c r="I3" s="54"/>
      <c r="J3" s="54"/>
    </row>
    <row r="4" spans="1:10" ht="118.5" customHeight="1" x14ac:dyDescent="0.25">
      <c r="A4" s="12">
        <v>3</v>
      </c>
      <c r="B4" s="53" t="s">
        <v>600</v>
      </c>
      <c r="C4" s="53" t="s">
        <v>605</v>
      </c>
      <c r="D4" s="53" t="s">
        <v>606</v>
      </c>
      <c r="E4" s="53" t="s">
        <v>57</v>
      </c>
      <c r="F4" s="53" t="s">
        <v>607</v>
      </c>
      <c r="G4" s="53">
        <v>5</v>
      </c>
      <c r="H4" s="53" t="s">
        <v>604</v>
      </c>
      <c r="I4" s="54"/>
      <c r="J4" s="54"/>
    </row>
    <row r="5" spans="1:10" ht="118.5" customHeight="1" x14ac:dyDescent="0.25">
      <c r="A5" s="12">
        <v>4</v>
      </c>
      <c r="B5" s="53" t="s">
        <v>608</v>
      </c>
      <c r="C5" s="53" t="s">
        <v>11</v>
      </c>
      <c r="D5" s="53" t="s">
        <v>609</v>
      </c>
      <c r="E5" s="53" t="s">
        <v>602</v>
      </c>
      <c r="F5" s="53" t="s">
        <v>610</v>
      </c>
      <c r="G5" s="53" t="s">
        <v>71</v>
      </c>
      <c r="H5" s="53" t="s">
        <v>611</v>
      </c>
    </row>
    <row r="6" spans="1:10" ht="118.5" customHeight="1" x14ac:dyDescent="0.25">
      <c r="A6" s="12">
        <v>5</v>
      </c>
      <c r="B6" s="53" t="s">
        <v>612</v>
      </c>
      <c r="C6" s="53" t="s">
        <v>488</v>
      </c>
      <c r="D6" s="53" t="s">
        <v>613</v>
      </c>
      <c r="E6" s="53" t="s">
        <v>488</v>
      </c>
      <c r="F6" s="53" t="s">
        <v>614</v>
      </c>
      <c r="G6" s="53">
        <v>11</v>
      </c>
      <c r="H6" s="53" t="s">
        <v>615</v>
      </c>
    </row>
    <row r="7" spans="1:10" ht="118.5" customHeight="1" x14ac:dyDescent="0.25">
      <c r="A7" s="12">
        <v>6</v>
      </c>
      <c r="B7" s="53" t="s">
        <v>103</v>
      </c>
      <c r="C7" s="53" t="s">
        <v>11</v>
      </c>
      <c r="D7" s="53" t="s">
        <v>616</v>
      </c>
      <c r="E7" s="53" t="s">
        <v>617</v>
      </c>
      <c r="F7" s="53" t="s">
        <v>618</v>
      </c>
      <c r="G7" s="53">
        <v>7</v>
      </c>
      <c r="H7" s="53" t="s">
        <v>619</v>
      </c>
    </row>
    <row r="8" spans="1:10" ht="47.25" x14ac:dyDescent="0.25">
      <c r="A8" s="12">
        <v>7</v>
      </c>
      <c r="B8" s="53" t="s">
        <v>103</v>
      </c>
      <c r="C8" s="53" t="s">
        <v>11</v>
      </c>
      <c r="D8" s="53" t="s">
        <v>620</v>
      </c>
      <c r="E8" s="53" t="s">
        <v>621</v>
      </c>
      <c r="F8" s="53" t="s">
        <v>622</v>
      </c>
      <c r="G8" s="53">
        <v>7</v>
      </c>
      <c r="H8" s="53" t="s">
        <v>623</v>
      </c>
    </row>
    <row r="9" spans="1:10" ht="118.5" customHeight="1" x14ac:dyDescent="0.25">
      <c r="A9" s="12">
        <v>8</v>
      </c>
      <c r="B9" s="53" t="s">
        <v>624</v>
      </c>
      <c r="C9" s="53" t="s">
        <v>625</v>
      </c>
      <c r="D9" s="53" t="s">
        <v>626</v>
      </c>
      <c r="E9" s="53" t="s">
        <v>627</v>
      </c>
      <c r="F9" s="53" t="s">
        <v>628</v>
      </c>
      <c r="G9" s="53" t="s">
        <v>629</v>
      </c>
      <c r="H9" s="53" t="s">
        <v>630</v>
      </c>
      <c r="I9" s="54"/>
      <c r="J9" s="54"/>
    </row>
    <row r="10" spans="1:10" ht="118.5" customHeight="1" x14ac:dyDescent="0.25">
      <c r="A10" s="12">
        <v>9</v>
      </c>
      <c r="B10" s="53" t="s">
        <v>225</v>
      </c>
      <c r="C10" s="53" t="s">
        <v>488</v>
      </c>
      <c r="D10" s="53" t="s">
        <v>631</v>
      </c>
      <c r="E10" s="53" t="s">
        <v>602</v>
      </c>
      <c r="F10" s="53" t="s">
        <v>632</v>
      </c>
      <c r="G10" s="53">
        <v>11</v>
      </c>
      <c r="H10" s="53" t="s">
        <v>633</v>
      </c>
    </row>
    <row r="11" spans="1:10" ht="118.5" customHeight="1" x14ac:dyDescent="0.25">
      <c r="A11" s="12">
        <v>10</v>
      </c>
      <c r="B11" s="53" t="s">
        <v>406</v>
      </c>
      <c r="C11" s="53" t="s">
        <v>634</v>
      </c>
      <c r="D11" s="53" t="s">
        <v>635</v>
      </c>
      <c r="E11" s="53" t="s">
        <v>544</v>
      </c>
      <c r="F11" s="53" t="s">
        <v>636</v>
      </c>
      <c r="G11" s="53">
        <v>8</v>
      </c>
      <c r="H11" s="53" t="s">
        <v>637</v>
      </c>
    </row>
    <row r="12" spans="1:10" ht="118.5" customHeight="1" x14ac:dyDescent="0.25">
      <c r="A12" s="12">
        <v>11</v>
      </c>
      <c r="B12" s="53" t="s">
        <v>638</v>
      </c>
      <c r="C12" s="53" t="s">
        <v>11</v>
      </c>
      <c r="D12" s="53" t="s">
        <v>639</v>
      </c>
      <c r="E12" s="53" t="s">
        <v>544</v>
      </c>
      <c r="F12" s="53" t="s">
        <v>640</v>
      </c>
      <c r="G12" s="53">
        <v>5</v>
      </c>
      <c r="H12" s="53" t="s">
        <v>641</v>
      </c>
      <c r="I12" s="54"/>
      <c r="J12" s="54"/>
    </row>
    <row r="13" spans="1:10" ht="118.5" customHeight="1" x14ac:dyDescent="0.25">
      <c r="A13" s="12">
        <v>12</v>
      </c>
      <c r="B13" s="53" t="s">
        <v>642</v>
      </c>
      <c r="C13" s="53" t="s">
        <v>11</v>
      </c>
      <c r="D13" s="53" t="s">
        <v>643</v>
      </c>
      <c r="E13" s="53" t="s">
        <v>488</v>
      </c>
      <c r="F13" s="53" t="s">
        <v>644</v>
      </c>
      <c r="G13" s="53" t="s">
        <v>645</v>
      </c>
      <c r="H13" s="53" t="s">
        <v>646</v>
      </c>
      <c r="I13" s="54"/>
      <c r="J13" s="54"/>
    </row>
    <row r="14" spans="1:10" ht="118.5" customHeight="1" x14ac:dyDescent="0.25">
      <c r="A14" s="12">
        <v>13</v>
      </c>
      <c r="B14" s="53" t="s">
        <v>647</v>
      </c>
      <c r="C14" s="53" t="s">
        <v>648</v>
      </c>
      <c r="D14" s="53" t="s">
        <v>649</v>
      </c>
      <c r="E14" s="53" t="s">
        <v>488</v>
      </c>
      <c r="F14" s="53" t="s">
        <v>650</v>
      </c>
      <c r="G14" s="53">
        <v>8</v>
      </c>
      <c r="H14" s="53" t="s">
        <v>651</v>
      </c>
      <c r="I14" s="54"/>
      <c r="J14" s="54"/>
    </row>
    <row r="15" spans="1:10" ht="118.5" customHeight="1" x14ac:dyDescent="0.25">
      <c r="A15" s="12">
        <v>14</v>
      </c>
      <c r="B15" s="53" t="s">
        <v>652</v>
      </c>
      <c r="C15" s="53" t="s">
        <v>653</v>
      </c>
      <c r="D15" s="53" t="s">
        <v>654</v>
      </c>
      <c r="E15" s="53" t="s">
        <v>627</v>
      </c>
      <c r="F15" s="53" t="s">
        <v>655</v>
      </c>
      <c r="G15" s="53">
        <v>10</v>
      </c>
      <c r="H15" s="53" t="s">
        <v>656</v>
      </c>
      <c r="I15" s="54"/>
      <c r="J15" s="54"/>
    </row>
    <row r="16" spans="1:10" ht="78.75" x14ac:dyDescent="0.25">
      <c r="A16" s="12">
        <v>15</v>
      </c>
      <c r="B16" s="53" t="s">
        <v>343</v>
      </c>
      <c r="C16" s="53" t="s">
        <v>344</v>
      </c>
      <c r="D16" s="53" t="s">
        <v>657</v>
      </c>
      <c r="E16" s="53" t="s">
        <v>602</v>
      </c>
      <c r="F16" s="53" t="s">
        <v>658</v>
      </c>
      <c r="G16" s="53">
        <v>6</v>
      </c>
      <c r="H16" s="53" t="s">
        <v>659</v>
      </c>
      <c r="I16" s="54"/>
      <c r="J16" s="54"/>
    </row>
    <row r="17" spans="1:10" ht="63" x14ac:dyDescent="0.25">
      <c r="A17" s="12">
        <v>16</v>
      </c>
      <c r="B17" s="51" t="s">
        <v>660</v>
      </c>
      <c r="C17" s="51" t="s">
        <v>653</v>
      </c>
      <c r="D17" s="55" t="s">
        <v>661</v>
      </c>
      <c r="E17" s="51" t="s">
        <v>627</v>
      </c>
      <c r="F17" s="51" t="s">
        <v>662</v>
      </c>
      <c r="G17" s="51">
        <v>10</v>
      </c>
      <c r="H17" s="51" t="s">
        <v>663</v>
      </c>
    </row>
    <row r="18" spans="1:10" ht="94.5" x14ac:dyDescent="0.25">
      <c r="A18" s="12">
        <v>17</v>
      </c>
      <c r="B18" s="51" t="s">
        <v>69</v>
      </c>
      <c r="C18" s="51" t="s">
        <v>11</v>
      </c>
      <c r="D18" s="51" t="s">
        <v>664</v>
      </c>
      <c r="E18" s="51" t="s">
        <v>665</v>
      </c>
      <c r="F18" s="51" t="s">
        <v>70</v>
      </c>
      <c r="G18" s="51" t="s">
        <v>71</v>
      </c>
      <c r="H18" s="51" t="s">
        <v>666</v>
      </c>
    </row>
    <row r="19" spans="1:10" ht="118.5" customHeight="1" x14ac:dyDescent="0.25">
      <c r="A19" s="12"/>
      <c r="B19" s="53"/>
      <c r="C19" s="53"/>
      <c r="D19" s="53"/>
      <c r="E19" s="53"/>
      <c r="F19" s="53"/>
      <c r="G19" s="53"/>
      <c r="H19" s="53"/>
    </row>
    <row r="20" spans="1:10" ht="118.5" customHeight="1" x14ac:dyDescent="0.25">
      <c r="A20" s="12"/>
      <c r="B20" s="53"/>
      <c r="C20" s="53"/>
      <c r="D20" s="53"/>
      <c r="E20" s="53"/>
      <c r="F20" s="53"/>
      <c r="G20" s="53"/>
      <c r="H20" s="53"/>
    </row>
    <row r="21" spans="1:10" ht="118.5" customHeight="1" x14ac:dyDescent="0.25">
      <c r="A21" s="12"/>
      <c r="B21" s="53"/>
      <c r="C21" s="53"/>
      <c r="D21" s="53"/>
      <c r="E21" s="53"/>
      <c r="F21" s="53"/>
      <c r="G21" s="53"/>
      <c r="H21" s="53"/>
    </row>
    <row r="22" spans="1:10" ht="118.5" customHeight="1" x14ac:dyDescent="0.25">
      <c r="A22" s="12"/>
      <c r="B22" s="53"/>
      <c r="C22" s="53"/>
      <c r="D22" s="53"/>
      <c r="E22" s="53"/>
      <c r="F22" s="53"/>
      <c r="G22" s="53"/>
      <c r="H22" s="53"/>
      <c r="I22" s="54"/>
      <c r="J22" s="54"/>
    </row>
    <row r="23" spans="1:10" ht="118.5" customHeight="1" x14ac:dyDescent="0.25">
      <c r="A23" s="12"/>
      <c r="B23" s="53"/>
      <c r="C23" s="53"/>
      <c r="D23" s="53"/>
      <c r="E23" s="53"/>
      <c r="F23" s="53"/>
      <c r="G23" s="53"/>
      <c r="H23" s="53"/>
      <c r="I23" s="54"/>
      <c r="J23" s="54"/>
    </row>
    <row r="24" spans="1:10" ht="118.5" customHeight="1" x14ac:dyDescent="0.25">
      <c r="A24" s="12"/>
      <c r="B24" s="53"/>
      <c r="C24" s="53"/>
      <c r="D24" s="53"/>
      <c r="E24" s="53"/>
      <c r="F24" s="53"/>
      <c r="G24" s="53"/>
      <c r="H24" s="53"/>
      <c r="I24" s="54"/>
      <c r="J24" s="54"/>
    </row>
    <row r="25" spans="1:10" ht="118.5" customHeight="1" x14ac:dyDescent="0.25">
      <c r="A25" s="12"/>
      <c r="B25" s="53"/>
      <c r="C25" s="53"/>
      <c r="D25" s="53"/>
      <c r="E25" s="53"/>
      <c r="F25" s="53"/>
      <c r="G25" s="53"/>
      <c r="H25" s="53"/>
      <c r="I25" s="54"/>
      <c r="J25" s="54"/>
    </row>
    <row r="26" spans="1:10" ht="118.5" customHeight="1" x14ac:dyDescent="0.25">
      <c r="A26" s="12"/>
      <c r="B26" s="53"/>
      <c r="C26" s="53"/>
      <c r="D26" s="53"/>
      <c r="E26" s="53"/>
      <c r="F26" s="53"/>
      <c r="G26" s="53"/>
      <c r="H26" s="53"/>
      <c r="I26" s="54"/>
      <c r="J26" s="54"/>
    </row>
    <row r="27" spans="1:10" ht="118.5" customHeight="1" x14ac:dyDescent="0.25">
      <c r="A27" s="12"/>
      <c r="B27" s="53"/>
      <c r="C27" s="53"/>
      <c r="D27" s="53"/>
      <c r="E27" s="53"/>
      <c r="F27" s="53"/>
      <c r="G27" s="53"/>
      <c r="H27" s="53"/>
      <c r="I27" s="54"/>
      <c r="J27" s="54"/>
    </row>
    <row r="28" spans="1:10" ht="118.5" customHeight="1" x14ac:dyDescent="0.25">
      <c r="A28" s="12"/>
      <c r="B28" s="53"/>
      <c r="C28" s="53"/>
      <c r="D28" s="53"/>
      <c r="E28" s="53"/>
      <c r="F28" s="53"/>
      <c r="G28" s="53"/>
      <c r="H28" s="53"/>
      <c r="I28" s="54"/>
      <c r="J28" s="54"/>
    </row>
    <row r="29" spans="1:10" ht="118.5" customHeight="1" x14ac:dyDescent="0.25">
      <c r="A29" s="12"/>
      <c r="B29" s="53"/>
      <c r="C29" s="53"/>
      <c r="D29" s="53"/>
      <c r="E29" s="53"/>
      <c r="F29" s="53"/>
      <c r="G29" s="53"/>
      <c r="H29" s="53"/>
      <c r="I29" s="54"/>
      <c r="J29" s="54"/>
    </row>
    <row r="30" spans="1:10" ht="118.5" customHeight="1" x14ac:dyDescent="0.25">
      <c r="A30" s="54"/>
      <c r="B30" s="53"/>
      <c r="C30" s="53"/>
      <c r="D30" s="53"/>
      <c r="E30" s="53"/>
      <c r="F30" s="53"/>
      <c r="G30" s="53"/>
      <c r="H30" s="53"/>
      <c r="I30" s="54"/>
      <c r="J30" s="54"/>
    </row>
    <row r="31" spans="1:10" ht="118.5" customHeight="1" x14ac:dyDescent="0.25">
      <c r="A31" s="12"/>
      <c r="B31" s="53"/>
      <c r="C31" s="53"/>
      <c r="D31" s="53"/>
      <c r="E31" s="53"/>
      <c r="F31" s="53"/>
      <c r="G31" s="53"/>
      <c r="H31" s="53"/>
      <c r="I31" s="54"/>
      <c r="J31" s="54"/>
    </row>
    <row r="32" spans="1:10" ht="118.5" customHeight="1" x14ac:dyDescent="0.25">
      <c r="B32" s="53"/>
      <c r="C32" s="53"/>
      <c r="D32" s="53"/>
      <c r="E32" s="53"/>
      <c r="F32" s="53"/>
      <c r="G32" s="53"/>
      <c r="H32" s="53"/>
    </row>
    <row r="33" spans="1:8" ht="118.5" customHeight="1" x14ac:dyDescent="0.25">
      <c r="A33" s="12"/>
      <c r="B33" s="51"/>
      <c r="C33" s="51"/>
      <c r="D33" s="55"/>
      <c r="E33" s="51"/>
      <c r="F33" s="51"/>
      <c r="G33" s="51"/>
      <c r="H33" s="51"/>
    </row>
    <row r="34" spans="1:8" ht="118.5" customHeight="1" x14ac:dyDescent="0.25">
      <c r="B34" s="51"/>
      <c r="C34" s="51"/>
      <c r="D34" s="51"/>
      <c r="E34" s="51"/>
      <c r="F34" s="51"/>
      <c r="G34" s="51"/>
      <c r="H34" s="51"/>
    </row>
    <row r="35" spans="1:8" ht="118.5" customHeight="1" x14ac:dyDescent="0.25">
      <c r="A35" s="51"/>
      <c r="B35" s="51"/>
      <c r="C35" s="51"/>
      <c r="D35" s="51"/>
      <c r="E35" s="51"/>
      <c r="F35" s="51"/>
      <c r="G35" s="51"/>
      <c r="H35" s="51"/>
    </row>
    <row r="36" spans="1:8" ht="118.5" customHeight="1" x14ac:dyDescent="0.25">
      <c r="B36" s="51"/>
      <c r="C36" s="51"/>
      <c r="D36" s="51"/>
      <c r="E36" s="51"/>
      <c r="F36" s="51"/>
      <c r="G36" s="51"/>
      <c r="H36" s="51"/>
    </row>
    <row r="37" spans="1:8" ht="118.5" customHeight="1" x14ac:dyDescent="0.25">
      <c r="A37" s="51"/>
      <c r="B37" s="51"/>
      <c r="C37" s="51"/>
      <c r="D37" s="51"/>
      <c r="E37" s="51"/>
      <c r="F37" s="51"/>
      <c r="G37" s="51"/>
      <c r="H37" s="51"/>
    </row>
    <row r="38" spans="1:8" ht="118.5" customHeight="1" x14ac:dyDescent="0.25"/>
    <row r="39" spans="1:8" ht="118.5" customHeight="1" x14ac:dyDescent="0.25"/>
    <row r="40" spans="1:8" ht="118.5" customHeight="1" x14ac:dyDescent="0.25"/>
    <row r="41" spans="1:8" ht="118.5" customHeight="1" x14ac:dyDescent="0.25"/>
    <row r="42" spans="1:8" ht="118.5" customHeight="1" x14ac:dyDescent="0.25"/>
    <row r="43" spans="1:8" ht="118.5" customHeight="1" x14ac:dyDescent="0.25"/>
    <row r="44" spans="1:8" ht="118.5" customHeight="1" x14ac:dyDescent="0.25"/>
    <row r="45" spans="1:8" ht="118.5" customHeight="1" x14ac:dyDescent="0.25"/>
    <row r="46" spans="1:8" ht="118.5" customHeight="1" x14ac:dyDescent="0.25"/>
    <row r="47" spans="1:8" ht="118.5" customHeight="1" x14ac:dyDescent="0.25"/>
    <row r="48" spans="1:8" ht="118.5" customHeight="1" x14ac:dyDescent="0.25"/>
    <row r="49" ht="118.5" customHeight="1" x14ac:dyDescent="0.25"/>
    <row r="50" ht="118.5" customHeight="1" x14ac:dyDescent="0.25"/>
    <row r="51" ht="118.5" customHeight="1" x14ac:dyDescent="0.25"/>
    <row r="52" ht="118.5" customHeight="1" x14ac:dyDescent="0.25"/>
    <row r="53" ht="118.5" customHeight="1" x14ac:dyDescent="0.25"/>
    <row r="54" ht="118.5" customHeight="1" x14ac:dyDescent="0.25"/>
    <row r="55" ht="118.5" customHeight="1" x14ac:dyDescent="0.25"/>
    <row r="56" ht="118.5" customHeight="1" x14ac:dyDescent="0.25"/>
    <row r="57" ht="118.5" customHeight="1" x14ac:dyDescent="0.25"/>
    <row r="58" ht="118.5" customHeight="1" x14ac:dyDescent="0.25"/>
    <row r="59" ht="118.5" customHeight="1" x14ac:dyDescent="0.25"/>
    <row r="60" ht="118.5" customHeight="1" x14ac:dyDescent="0.25"/>
    <row r="61" ht="118.5" customHeight="1" x14ac:dyDescent="0.25"/>
    <row r="62" ht="118.5" customHeight="1" x14ac:dyDescent="0.25"/>
    <row r="63" ht="118.5" customHeight="1" x14ac:dyDescent="0.25"/>
    <row r="64" ht="118.5" customHeight="1" x14ac:dyDescent="0.25"/>
    <row r="65" ht="118.5" customHeight="1" x14ac:dyDescent="0.25"/>
    <row r="66" ht="118.5" customHeight="1" x14ac:dyDescent="0.25"/>
    <row r="67" ht="118.5" customHeight="1" x14ac:dyDescent="0.25"/>
    <row r="68" ht="118.5" customHeight="1" x14ac:dyDescent="0.25"/>
    <row r="69" ht="118.5" customHeight="1" x14ac:dyDescent="0.25"/>
    <row r="70" ht="118.5" customHeight="1" x14ac:dyDescent="0.25"/>
    <row r="71" ht="118.5" customHeight="1" x14ac:dyDescent="0.25"/>
    <row r="72" ht="118.5" customHeight="1" x14ac:dyDescent="0.25"/>
    <row r="73" ht="118.5" customHeight="1" x14ac:dyDescent="0.25"/>
    <row r="74" ht="118.5" customHeight="1" x14ac:dyDescent="0.25"/>
    <row r="75" ht="118.5" customHeight="1" x14ac:dyDescent="0.25"/>
    <row r="76" ht="118.5" customHeight="1" x14ac:dyDescent="0.25"/>
    <row r="77" ht="118.5" customHeight="1" x14ac:dyDescent="0.25"/>
    <row r="78" ht="118.5" customHeight="1" x14ac:dyDescent="0.25"/>
    <row r="79" ht="118.5" customHeight="1" x14ac:dyDescent="0.25"/>
    <row r="80" ht="118.5" customHeight="1" x14ac:dyDescent="0.25"/>
    <row r="81" ht="118.5" customHeight="1" x14ac:dyDescent="0.25"/>
    <row r="82" ht="118.5" customHeight="1" x14ac:dyDescent="0.25"/>
    <row r="83" ht="118.5" customHeight="1" x14ac:dyDescent="0.25"/>
    <row r="84" ht="118.5" customHeight="1" x14ac:dyDescent="0.25"/>
    <row r="85" ht="118.5" customHeight="1" x14ac:dyDescent="0.25"/>
    <row r="86" ht="118.5" customHeight="1" x14ac:dyDescent="0.25"/>
    <row r="87" ht="118.5" customHeight="1" x14ac:dyDescent="0.25"/>
    <row r="88" ht="118.5" customHeight="1" x14ac:dyDescent="0.25"/>
    <row r="89" ht="118.5" customHeight="1" x14ac:dyDescent="0.25"/>
    <row r="90" ht="118.5" customHeight="1" x14ac:dyDescent="0.25"/>
    <row r="91" ht="118.5" customHeight="1" x14ac:dyDescent="0.25"/>
    <row r="92" ht="118.5" customHeight="1" x14ac:dyDescent="0.25"/>
    <row r="93" ht="118.5" customHeight="1" x14ac:dyDescent="0.25"/>
    <row r="105" spans="1:1" x14ac:dyDescent="0.25">
      <c r="A105" s="1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96"/>
  <sheetViews>
    <sheetView workbookViewId="0">
      <selection activeCell="B6" sqref="B6"/>
    </sheetView>
  </sheetViews>
  <sheetFormatPr defaultRowHeight="15" x14ac:dyDescent="0.25"/>
  <cols>
    <col min="1" max="1" width="9.140625" style="13"/>
    <col min="2" max="2" width="20" style="13" bestFit="1" customWidth="1"/>
    <col min="3" max="3" width="25.140625" style="13" customWidth="1"/>
    <col min="4" max="4" width="22.42578125" style="13" customWidth="1"/>
    <col min="5" max="5" width="18.7109375" style="13" customWidth="1"/>
    <col min="6" max="6" width="15.5703125" style="13" customWidth="1"/>
    <col min="7" max="7" width="13.42578125" style="13" customWidth="1"/>
    <col min="8" max="8" width="22.5703125" style="13" customWidth="1"/>
    <col min="9" max="16384" width="9.140625" style="13"/>
  </cols>
  <sheetData>
    <row r="1" spans="1:1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10" ht="78.75" x14ac:dyDescent="0.25">
      <c r="A2" s="4">
        <v>1</v>
      </c>
      <c r="B2" s="51" t="s">
        <v>58</v>
      </c>
      <c r="C2" s="51" t="s">
        <v>59</v>
      </c>
      <c r="D2" s="51" t="s">
        <v>60</v>
      </c>
      <c r="E2" s="51" t="s">
        <v>61</v>
      </c>
      <c r="F2" s="51" t="s">
        <v>62</v>
      </c>
      <c r="G2" s="51">
        <v>8</v>
      </c>
      <c r="H2" s="51" t="s">
        <v>63</v>
      </c>
      <c r="I2" s="4"/>
      <c r="J2" s="4"/>
    </row>
    <row r="3" spans="1:10" ht="94.5" x14ac:dyDescent="0.25">
      <c r="A3" s="4">
        <v>2</v>
      </c>
      <c r="B3" s="51" t="s">
        <v>174</v>
      </c>
      <c r="C3" s="51" t="s">
        <v>59</v>
      </c>
      <c r="D3" s="51" t="s">
        <v>175</v>
      </c>
      <c r="E3" s="51" t="s">
        <v>176</v>
      </c>
      <c r="F3" s="51" t="s">
        <v>177</v>
      </c>
      <c r="G3" s="51" t="s">
        <v>110</v>
      </c>
      <c r="H3" s="51" t="s">
        <v>178</v>
      </c>
      <c r="I3" s="4"/>
      <c r="J3" s="4"/>
    </row>
    <row r="4" spans="1:10" ht="78.75" x14ac:dyDescent="0.25">
      <c r="A4" s="4">
        <v>3</v>
      </c>
      <c r="B4" s="51" t="s">
        <v>182</v>
      </c>
      <c r="C4" s="51" t="s">
        <v>59</v>
      </c>
      <c r="D4" s="51" t="s">
        <v>393</v>
      </c>
      <c r="E4" s="51" t="s">
        <v>57</v>
      </c>
      <c r="F4" s="51" t="s">
        <v>183</v>
      </c>
      <c r="G4" s="51">
        <v>7</v>
      </c>
      <c r="H4" s="51" t="s">
        <v>184</v>
      </c>
      <c r="I4" s="4"/>
      <c r="J4" s="4"/>
    </row>
    <row r="5" spans="1:10" ht="47.25" x14ac:dyDescent="0.25">
      <c r="A5" s="4">
        <v>4</v>
      </c>
      <c r="B5" s="51" t="s">
        <v>185</v>
      </c>
      <c r="C5" s="51" t="s">
        <v>186</v>
      </c>
      <c r="D5" s="51" t="s">
        <v>187</v>
      </c>
      <c r="E5" s="51" t="s">
        <v>188</v>
      </c>
      <c r="F5" s="51" t="s">
        <v>367</v>
      </c>
      <c r="G5" s="51" t="s">
        <v>251</v>
      </c>
      <c r="H5" s="51" t="s">
        <v>368</v>
      </c>
    </row>
    <row r="6" spans="1:10" ht="94.5" x14ac:dyDescent="0.25">
      <c r="A6" s="4">
        <v>5</v>
      </c>
      <c r="B6" s="51" t="s">
        <v>196</v>
      </c>
      <c r="C6" s="51" t="s">
        <v>197</v>
      </c>
      <c r="D6" s="51" t="s">
        <v>198</v>
      </c>
      <c r="E6" s="51" t="s">
        <v>108</v>
      </c>
      <c r="F6" s="51" t="s">
        <v>199</v>
      </c>
      <c r="G6" s="51">
        <v>7</v>
      </c>
      <c r="H6" s="51" t="s">
        <v>200</v>
      </c>
      <c r="I6" s="4"/>
    </row>
    <row r="7" spans="1:10" ht="47.25" x14ac:dyDescent="0.25">
      <c r="A7" s="4">
        <v>6</v>
      </c>
      <c r="B7" s="51" t="s">
        <v>311</v>
      </c>
      <c r="C7" s="51" t="s">
        <v>59</v>
      </c>
      <c r="D7" s="51" t="s">
        <v>312</v>
      </c>
      <c r="E7" s="51" t="s">
        <v>108</v>
      </c>
      <c r="F7" s="51" t="s">
        <v>313</v>
      </c>
      <c r="G7" s="51">
        <v>9</v>
      </c>
      <c r="H7" s="51" t="s">
        <v>314</v>
      </c>
      <c r="I7" s="56"/>
    </row>
    <row r="8" spans="1:10" ht="47.25" x14ac:dyDescent="0.25">
      <c r="A8" s="4">
        <v>7</v>
      </c>
      <c r="B8" s="51" t="s">
        <v>419</v>
      </c>
      <c r="C8" s="51"/>
      <c r="D8" s="51" t="s">
        <v>421</v>
      </c>
      <c r="E8" s="51"/>
      <c r="F8" s="51" t="s">
        <v>418</v>
      </c>
      <c r="G8" s="51"/>
      <c r="H8" s="51" t="s">
        <v>420</v>
      </c>
    </row>
    <row r="9" spans="1:10" ht="15.75" x14ac:dyDescent="0.25">
      <c r="A9" s="57"/>
      <c r="B9" s="51"/>
      <c r="C9" s="51"/>
      <c r="D9" s="51"/>
      <c r="E9" s="51"/>
      <c r="F9" s="51"/>
      <c r="G9" s="51"/>
      <c r="H9" s="51"/>
    </row>
    <row r="10" spans="1:10" ht="45" x14ac:dyDescent="0.6">
      <c r="D10" s="58"/>
    </row>
    <row r="96" spans="1:1" x14ac:dyDescent="0.25">
      <c r="A96" s="13">
        <f>COUNT(A2:A95)</f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6"/>
  <sheetViews>
    <sheetView zoomScale="85" zoomScaleNormal="85" workbookViewId="0">
      <selection activeCell="B22" sqref="B22"/>
    </sheetView>
  </sheetViews>
  <sheetFormatPr defaultRowHeight="15" x14ac:dyDescent="0.25"/>
  <cols>
    <col min="1" max="1" width="9.140625" style="13"/>
    <col min="2" max="2" width="37.5703125" style="13" customWidth="1"/>
    <col min="3" max="3" width="40" style="13" customWidth="1"/>
    <col min="4" max="4" width="33" style="13" customWidth="1"/>
    <col min="5" max="5" width="18.7109375" style="13" customWidth="1"/>
    <col min="6" max="6" width="24.140625" style="13" customWidth="1"/>
    <col min="7" max="7" width="13.42578125" style="13" customWidth="1"/>
    <col min="8" max="8" width="23.28515625" style="13" customWidth="1"/>
    <col min="9" max="16384" width="9.140625" style="13"/>
  </cols>
  <sheetData>
    <row r="1" spans="1:10" ht="35.25" thickBot="1" x14ac:dyDescent="0.3">
      <c r="A1" s="108" t="s">
        <v>7</v>
      </c>
      <c r="B1" s="109" t="s">
        <v>725</v>
      </c>
      <c r="C1" s="109" t="s">
        <v>2</v>
      </c>
      <c r="D1" s="110" t="s">
        <v>810</v>
      </c>
      <c r="E1" s="3"/>
      <c r="F1" s="3"/>
      <c r="G1" s="3"/>
      <c r="H1" s="3"/>
      <c r="I1" s="3"/>
      <c r="J1" s="3"/>
    </row>
    <row r="2" spans="1:10" ht="15.75" x14ac:dyDescent="0.25">
      <c r="A2" s="117">
        <v>1</v>
      </c>
      <c r="B2" s="117" t="s">
        <v>811</v>
      </c>
      <c r="C2" s="117" t="s">
        <v>812</v>
      </c>
      <c r="D2" s="117" t="s">
        <v>813</v>
      </c>
      <c r="E2" s="51"/>
      <c r="F2" s="51"/>
      <c r="G2" s="51"/>
      <c r="H2" s="51"/>
      <c r="I2" s="4"/>
      <c r="J2" s="4"/>
    </row>
    <row r="3" spans="1:10" ht="16.5" thickBot="1" x14ac:dyDescent="0.3">
      <c r="A3" s="118"/>
      <c r="B3" s="118"/>
      <c r="C3" s="118"/>
      <c r="D3" s="118"/>
      <c r="E3" s="51"/>
      <c r="F3" s="51"/>
      <c r="G3" s="51"/>
      <c r="H3" s="51"/>
      <c r="I3" s="4"/>
      <c r="J3" s="4"/>
    </row>
    <row r="4" spans="1:10" ht="15.75" x14ac:dyDescent="0.25">
      <c r="A4" s="117">
        <v>2</v>
      </c>
      <c r="B4" s="119" t="s">
        <v>814</v>
      </c>
      <c r="C4" s="119" t="s">
        <v>815</v>
      </c>
      <c r="D4" s="117" t="s">
        <v>816</v>
      </c>
      <c r="E4" s="51"/>
      <c r="F4" s="51"/>
      <c r="G4" s="51"/>
      <c r="H4" s="51"/>
      <c r="I4" s="4"/>
      <c r="J4" s="4"/>
    </row>
    <row r="5" spans="1:10" ht="58.5" customHeight="1" thickBot="1" x14ac:dyDescent="0.3">
      <c r="A5" s="118"/>
      <c r="B5" s="120"/>
      <c r="C5" s="120"/>
      <c r="D5" s="118"/>
      <c r="E5" s="51"/>
      <c r="F5" s="51"/>
      <c r="G5" s="51"/>
      <c r="H5" s="51"/>
      <c r="I5" s="4"/>
      <c r="J5" s="4"/>
    </row>
    <row r="6" spans="1:10" ht="40.5" customHeight="1" thickBot="1" x14ac:dyDescent="0.3">
      <c r="A6" s="114">
        <v>3</v>
      </c>
      <c r="B6" s="112" t="s">
        <v>817</v>
      </c>
      <c r="C6" s="112" t="s">
        <v>818</v>
      </c>
      <c r="D6" s="112" t="s">
        <v>819</v>
      </c>
      <c r="E6" s="51"/>
      <c r="F6" s="51"/>
      <c r="G6" s="51"/>
      <c r="H6" s="51"/>
      <c r="I6" s="45"/>
      <c r="J6" s="45"/>
    </row>
    <row r="7" spans="1:10" ht="26.25" thickBot="1" x14ac:dyDescent="0.3">
      <c r="A7" s="114">
        <v>4</v>
      </c>
      <c r="B7" s="112" t="s">
        <v>820</v>
      </c>
      <c r="C7" s="112" t="s">
        <v>821</v>
      </c>
      <c r="D7" s="112" t="s">
        <v>822</v>
      </c>
      <c r="E7" s="51"/>
      <c r="F7" s="51"/>
      <c r="G7" s="51"/>
      <c r="H7" s="51"/>
      <c r="I7" s="45"/>
      <c r="J7" s="45"/>
    </row>
    <row r="8" spans="1:10" ht="26.25" thickBot="1" x14ac:dyDescent="0.3">
      <c r="A8" s="114">
        <v>5</v>
      </c>
      <c r="B8" s="112" t="s">
        <v>823</v>
      </c>
      <c r="C8" s="112" t="s">
        <v>824</v>
      </c>
      <c r="D8" s="112" t="s">
        <v>825</v>
      </c>
      <c r="E8" s="51"/>
      <c r="F8" s="51"/>
      <c r="G8" s="51"/>
      <c r="H8" s="51"/>
      <c r="I8" s="45"/>
      <c r="J8" s="45"/>
    </row>
    <row r="9" spans="1:10" ht="15.75" x14ac:dyDescent="0.25">
      <c r="A9" s="117">
        <v>6</v>
      </c>
      <c r="B9" s="117" t="s">
        <v>826</v>
      </c>
      <c r="C9" s="113" t="s">
        <v>827</v>
      </c>
      <c r="D9" s="117" t="s">
        <v>830</v>
      </c>
      <c r="E9" s="51"/>
      <c r="F9" s="51"/>
      <c r="G9" s="51"/>
      <c r="H9" s="51"/>
      <c r="I9" s="45"/>
      <c r="J9" s="45"/>
    </row>
    <row r="10" spans="1:10" ht="15.75" x14ac:dyDescent="0.25">
      <c r="A10" s="116"/>
      <c r="B10" s="116"/>
      <c r="C10" s="113" t="s">
        <v>828</v>
      </c>
      <c r="D10" s="116"/>
      <c r="E10" s="51"/>
      <c r="F10" s="51"/>
      <c r="G10" s="51"/>
      <c r="H10" s="51"/>
      <c r="I10" s="45"/>
      <c r="J10" s="45"/>
    </row>
    <row r="11" spans="1:10" ht="16.5" thickBot="1" x14ac:dyDescent="0.3">
      <c r="A11" s="118"/>
      <c r="B11" s="118"/>
      <c r="C11" s="115" t="s">
        <v>829</v>
      </c>
      <c r="D11" s="118"/>
      <c r="E11" s="51"/>
      <c r="F11" s="51"/>
      <c r="G11" s="51"/>
      <c r="H11" s="51"/>
    </row>
    <row r="12" spans="1:10" ht="15.75" x14ac:dyDescent="0.25">
      <c r="A12" s="117">
        <v>7</v>
      </c>
      <c r="B12" s="117" t="s">
        <v>831</v>
      </c>
      <c r="C12" s="117" t="s">
        <v>832</v>
      </c>
      <c r="D12" s="117" t="s">
        <v>833</v>
      </c>
      <c r="E12" s="51"/>
      <c r="F12" s="51"/>
      <c r="G12" s="51"/>
      <c r="H12" s="51"/>
    </row>
    <row r="13" spans="1:10" ht="16.5" thickBot="1" x14ac:dyDescent="0.3">
      <c r="A13" s="118"/>
      <c r="B13" s="118"/>
      <c r="C13" s="118"/>
      <c r="D13" s="118"/>
      <c r="E13" s="51"/>
      <c r="F13" s="51"/>
      <c r="G13" s="51"/>
      <c r="H13" s="51"/>
    </row>
    <row r="14" spans="1:10" ht="25.5" x14ac:dyDescent="0.25">
      <c r="A14" s="117">
        <v>11</v>
      </c>
      <c r="B14" s="117" t="s">
        <v>834</v>
      </c>
      <c r="C14" s="113" t="s">
        <v>835</v>
      </c>
      <c r="D14" s="117" t="s">
        <v>35</v>
      </c>
      <c r="E14" s="51"/>
      <c r="F14" s="51"/>
      <c r="G14" s="51"/>
      <c r="H14" s="51"/>
    </row>
    <row r="15" spans="1:10" ht="16.5" thickBot="1" x14ac:dyDescent="0.3">
      <c r="A15" s="118"/>
      <c r="B15" s="118"/>
      <c r="C15" s="115" t="s">
        <v>836</v>
      </c>
      <c r="D15" s="118"/>
      <c r="E15" s="51"/>
      <c r="F15" s="51"/>
      <c r="G15" s="51"/>
      <c r="H15" s="51"/>
    </row>
    <row r="16" spans="1:10" ht="15.75" x14ac:dyDescent="0.25">
      <c r="A16" s="117">
        <v>12</v>
      </c>
      <c r="B16" s="117" t="s">
        <v>837</v>
      </c>
      <c r="C16" s="117" t="s">
        <v>838</v>
      </c>
      <c r="D16" s="117" t="s">
        <v>839</v>
      </c>
      <c r="E16" s="51"/>
      <c r="F16" s="51"/>
      <c r="G16" s="51"/>
      <c r="H16" s="51"/>
    </row>
    <row r="17" spans="1:8" ht="16.5" thickBot="1" x14ac:dyDescent="0.3">
      <c r="A17" s="118"/>
      <c r="B17" s="118"/>
      <c r="C17" s="118"/>
      <c r="D17" s="118"/>
      <c r="E17" s="51"/>
      <c r="F17" s="51"/>
      <c r="G17" s="51"/>
      <c r="H17" s="51"/>
    </row>
    <row r="18" spans="1:8" ht="25.5" x14ac:dyDescent="0.25">
      <c r="A18" s="117">
        <v>13</v>
      </c>
      <c r="B18" s="117" t="s">
        <v>840</v>
      </c>
      <c r="C18" s="111" t="s">
        <v>841</v>
      </c>
      <c r="D18" s="117" t="s">
        <v>843</v>
      </c>
      <c r="E18" s="51"/>
      <c r="F18" s="51"/>
      <c r="G18" s="51"/>
      <c r="H18" s="51"/>
    </row>
    <row r="19" spans="1:8" ht="26.25" thickBot="1" x14ac:dyDescent="0.3">
      <c r="A19" s="118"/>
      <c r="B19" s="118"/>
      <c r="C19" s="112" t="s">
        <v>842</v>
      </c>
      <c r="D19" s="118"/>
      <c r="E19" s="51"/>
      <c r="F19" s="51"/>
      <c r="G19" s="51"/>
      <c r="H19" s="51"/>
    </row>
    <row r="20" spans="1:8" ht="26.25" thickBot="1" x14ac:dyDescent="0.3">
      <c r="A20" s="114">
        <v>14</v>
      </c>
      <c r="B20" s="112" t="s">
        <v>844</v>
      </c>
      <c r="C20" s="112" t="s">
        <v>845</v>
      </c>
      <c r="D20" s="112" t="s">
        <v>846</v>
      </c>
      <c r="E20" s="51"/>
      <c r="F20" s="51"/>
      <c r="G20" s="51"/>
      <c r="H20" s="51"/>
    </row>
    <row r="21" spans="1:8" ht="26.25" thickBot="1" x14ac:dyDescent="0.3">
      <c r="A21" s="114">
        <v>15</v>
      </c>
      <c r="B21" s="112" t="s">
        <v>847</v>
      </c>
      <c r="C21" s="112" t="s">
        <v>848</v>
      </c>
      <c r="D21" s="112" t="s">
        <v>843</v>
      </c>
      <c r="E21" s="51"/>
      <c r="F21" s="51"/>
      <c r="G21" s="51"/>
      <c r="H21" s="51"/>
    </row>
    <row r="22" spans="1:8" ht="45.75" customHeight="1" thickBot="1" x14ac:dyDescent="0.3">
      <c r="A22" s="114">
        <v>16</v>
      </c>
      <c r="B22" s="112" t="s">
        <v>849</v>
      </c>
      <c r="C22" s="112" t="s">
        <v>850</v>
      </c>
      <c r="D22" s="112" t="s">
        <v>851</v>
      </c>
      <c r="E22" s="51"/>
      <c r="F22" s="51"/>
      <c r="G22" s="51"/>
      <c r="H22" s="51"/>
    </row>
    <row r="23" spans="1:8" ht="26.25" thickBot="1" x14ac:dyDescent="0.3">
      <c r="A23" s="114">
        <v>18</v>
      </c>
      <c r="B23" s="112" t="s">
        <v>852</v>
      </c>
      <c r="C23" s="112" t="s">
        <v>853</v>
      </c>
      <c r="D23" s="112" t="s">
        <v>843</v>
      </c>
      <c r="E23" s="51"/>
      <c r="F23" s="51"/>
      <c r="G23" s="51"/>
      <c r="H23" s="51"/>
    </row>
    <row r="24" spans="1:8" ht="26.25" thickBot="1" x14ac:dyDescent="0.3">
      <c r="A24" s="114">
        <v>19</v>
      </c>
      <c r="B24" s="112" t="s">
        <v>854</v>
      </c>
      <c r="C24" s="112" t="s">
        <v>855</v>
      </c>
      <c r="D24" s="112" t="s">
        <v>843</v>
      </c>
    </row>
    <row r="25" spans="1:8" ht="26.25" thickBot="1" x14ac:dyDescent="0.3">
      <c r="A25" s="114">
        <v>20</v>
      </c>
      <c r="B25" s="112" t="s">
        <v>856</v>
      </c>
      <c r="C25" s="112" t="s">
        <v>857</v>
      </c>
      <c r="D25" s="112" t="s">
        <v>822</v>
      </c>
    </row>
    <row r="26" spans="1:8" ht="26.25" thickBot="1" x14ac:dyDescent="0.3">
      <c r="A26" s="114">
        <v>22</v>
      </c>
      <c r="B26" s="112" t="s">
        <v>858</v>
      </c>
      <c r="C26" s="112" t="s">
        <v>859</v>
      </c>
      <c r="D26" s="112" t="s">
        <v>860</v>
      </c>
    </row>
  </sheetData>
  <mergeCells count="25">
    <mergeCell ref="A18:A19"/>
    <mergeCell ref="B18:B19"/>
    <mergeCell ref="D18:D19"/>
    <mergeCell ref="A14:A15"/>
    <mergeCell ref="B14:B15"/>
    <mergeCell ref="D14:D15"/>
    <mergeCell ref="A16:A17"/>
    <mergeCell ref="B16:B17"/>
    <mergeCell ref="C16:C17"/>
    <mergeCell ref="D16:D17"/>
    <mergeCell ref="A9:A11"/>
    <mergeCell ref="B9:B11"/>
    <mergeCell ref="D9:D11"/>
    <mergeCell ref="A12:A13"/>
    <mergeCell ref="B12:B13"/>
    <mergeCell ref="C12:C13"/>
    <mergeCell ref="D12:D13"/>
    <mergeCell ref="A2:A3"/>
    <mergeCell ref="B2:B3"/>
    <mergeCell ref="C2:C3"/>
    <mergeCell ref="D2:D3"/>
    <mergeCell ref="A4:A5"/>
    <mergeCell ref="B4:B5"/>
    <mergeCell ref="C4:C5"/>
    <mergeCell ref="D4:D5"/>
  </mergeCells>
  <pageMargins left="0.7" right="0.7" top="0.75" bottom="0.75" header="0.3" footer="0.3"/>
  <pageSetup paperSize="9" orientation="portrait" horizontalDpi="0" verticalDpi="5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84"/>
  <sheetViews>
    <sheetView workbookViewId="0">
      <selection activeCell="G5" sqref="G5"/>
    </sheetView>
  </sheetViews>
  <sheetFormatPr defaultRowHeight="15" x14ac:dyDescent="0.25"/>
  <cols>
    <col min="1" max="1" width="9.140625" style="13"/>
    <col min="2" max="2" width="20" style="13" bestFit="1" customWidth="1"/>
    <col min="3" max="3" width="25.140625" style="13" customWidth="1"/>
    <col min="4" max="4" width="22.42578125" style="13" customWidth="1"/>
    <col min="5" max="5" width="18.7109375" style="13" customWidth="1"/>
    <col min="6" max="6" width="15.5703125" style="13" customWidth="1"/>
    <col min="7" max="7" width="13.42578125" style="13" customWidth="1"/>
    <col min="8" max="8" width="22.5703125" style="13" customWidth="1"/>
    <col min="9" max="16384" width="9.140625" style="13"/>
  </cols>
  <sheetData>
    <row r="1" spans="1:1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14</v>
      </c>
      <c r="J1" s="3" t="s">
        <v>9</v>
      </c>
    </row>
    <row r="2" spans="1:10" ht="78.75" x14ac:dyDescent="0.25">
      <c r="A2" s="4">
        <v>1</v>
      </c>
      <c r="B2" s="37" t="s">
        <v>38</v>
      </c>
      <c r="C2" s="37" t="s">
        <v>39</v>
      </c>
      <c r="D2" s="37" t="s">
        <v>40</v>
      </c>
      <c r="E2" s="37" t="s">
        <v>41</v>
      </c>
      <c r="F2" s="37" t="s">
        <v>42</v>
      </c>
      <c r="G2" s="37" t="s">
        <v>43</v>
      </c>
      <c r="H2" s="37" t="s">
        <v>44</v>
      </c>
    </row>
    <row r="3" spans="1:10" ht="63" x14ac:dyDescent="0.25">
      <c r="A3" s="4">
        <v>2</v>
      </c>
      <c r="B3" s="37" t="s">
        <v>64</v>
      </c>
      <c r="C3" s="37" t="s">
        <v>39</v>
      </c>
      <c r="D3" s="37" t="s">
        <v>65</v>
      </c>
      <c r="E3" s="37" t="s">
        <v>66</v>
      </c>
      <c r="F3" s="37" t="s">
        <v>67</v>
      </c>
      <c r="G3" s="37">
        <v>10</v>
      </c>
      <c r="H3" s="37" t="s">
        <v>68</v>
      </c>
      <c r="I3" s="4"/>
      <c r="J3" s="4"/>
    </row>
    <row r="4" spans="1:10" ht="78.75" x14ac:dyDescent="0.25">
      <c r="A4" s="4">
        <v>3</v>
      </c>
      <c r="B4" s="37" t="s">
        <v>69</v>
      </c>
      <c r="C4" s="37" t="s">
        <v>39</v>
      </c>
      <c r="D4" s="37" t="s">
        <v>72</v>
      </c>
      <c r="E4" s="37" t="s">
        <v>73</v>
      </c>
      <c r="F4" s="37" t="s">
        <v>70</v>
      </c>
      <c r="G4" s="37" t="s">
        <v>71</v>
      </c>
      <c r="H4" s="37" t="s">
        <v>74</v>
      </c>
      <c r="I4" s="4"/>
      <c r="J4" s="4"/>
    </row>
    <row r="5" spans="1:10" ht="63" x14ac:dyDescent="0.25">
      <c r="A5" s="4">
        <v>4</v>
      </c>
      <c r="B5" s="37" t="s">
        <v>75</v>
      </c>
      <c r="C5" s="37" t="s">
        <v>76</v>
      </c>
      <c r="D5" s="37" t="s">
        <v>77</v>
      </c>
      <c r="E5" s="37" t="s">
        <v>78</v>
      </c>
      <c r="F5" s="37" t="s">
        <v>79</v>
      </c>
      <c r="G5" s="37" t="s">
        <v>80</v>
      </c>
      <c r="H5" s="37" t="s">
        <v>81</v>
      </c>
      <c r="I5" s="4"/>
      <c r="J5" s="4"/>
    </row>
    <row r="6" spans="1:10" ht="94.5" x14ac:dyDescent="0.25">
      <c r="A6" s="4">
        <v>5</v>
      </c>
      <c r="B6" s="37" t="s">
        <v>139</v>
      </c>
      <c r="C6" s="37" t="s">
        <v>140</v>
      </c>
      <c r="D6" s="37" t="s">
        <v>141</v>
      </c>
      <c r="E6" s="37" t="s">
        <v>142</v>
      </c>
      <c r="F6" s="37" t="s">
        <v>143</v>
      </c>
      <c r="G6" s="37" t="s">
        <v>144</v>
      </c>
      <c r="H6" s="37" t="s">
        <v>145</v>
      </c>
    </row>
    <row r="7" spans="1:10" ht="126" x14ac:dyDescent="0.25">
      <c r="A7" s="4">
        <v>6</v>
      </c>
      <c r="B7" s="37" t="s">
        <v>93</v>
      </c>
      <c r="C7" s="37" t="s">
        <v>220</v>
      </c>
      <c r="D7" s="37" t="s">
        <v>221</v>
      </c>
      <c r="E7" s="37"/>
      <c r="F7" s="37" t="s">
        <v>222</v>
      </c>
      <c r="G7" s="37">
        <v>9</v>
      </c>
      <c r="H7" s="37" t="s">
        <v>223</v>
      </c>
      <c r="J7" s="45"/>
    </row>
    <row r="8" spans="1:10" ht="78.75" x14ac:dyDescent="0.25">
      <c r="A8" s="4">
        <v>7</v>
      </c>
      <c r="B8" s="37" t="s">
        <v>225</v>
      </c>
      <c r="C8" s="37" t="s">
        <v>78</v>
      </c>
      <c r="D8" s="37" t="s">
        <v>230</v>
      </c>
      <c r="E8" s="37" t="s">
        <v>78</v>
      </c>
      <c r="F8" s="37" t="s">
        <v>231</v>
      </c>
      <c r="G8" s="37">
        <v>10</v>
      </c>
      <c r="H8" s="37" t="s">
        <v>369</v>
      </c>
      <c r="I8" s="45"/>
      <c r="J8" s="45"/>
    </row>
    <row r="9" spans="1:10" ht="94.5" x14ac:dyDescent="0.25">
      <c r="A9" s="4">
        <v>8</v>
      </c>
      <c r="B9" s="37" t="s">
        <v>405</v>
      </c>
      <c r="C9" s="37" t="s">
        <v>41</v>
      </c>
      <c r="D9" s="37" t="s">
        <v>241</v>
      </c>
      <c r="E9" s="37" t="s">
        <v>41</v>
      </c>
      <c r="F9" s="37" t="s">
        <v>242</v>
      </c>
      <c r="G9" s="37">
        <v>5</v>
      </c>
      <c r="H9" s="37" t="s">
        <v>240</v>
      </c>
      <c r="I9" s="45"/>
      <c r="J9" s="45"/>
    </row>
    <row r="10" spans="1:10" ht="63" x14ac:dyDescent="0.25">
      <c r="A10" s="4">
        <v>9</v>
      </c>
      <c r="B10" s="37" t="s">
        <v>406</v>
      </c>
      <c r="C10" s="37" t="s">
        <v>140</v>
      </c>
      <c r="D10" s="37" t="s">
        <v>279</v>
      </c>
      <c r="E10" s="37" t="s">
        <v>86</v>
      </c>
      <c r="F10" s="37" t="s">
        <v>280</v>
      </c>
      <c r="G10" s="37">
        <v>7</v>
      </c>
      <c r="H10" s="37" t="s">
        <v>281</v>
      </c>
      <c r="I10" s="45"/>
      <c r="J10" s="45"/>
    </row>
    <row r="11" spans="1:10" ht="94.5" x14ac:dyDescent="0.25">
      <c r="A11" s="4">
        <v>10</v>
      </c>
      <c r="B11" s="37" t="s">
        <v>290</v>
      </c>
      <c r="C11" s="37" t="s">
        <v>39</v>
      </c>
      <c r="D11" s="37" t="s">
        <v>291</v>
      </c>
      <c r="E11" s="37" t="s">
        <v>66</v>
      </c>
      <c r="F11" s="37" t="s">
        <v>370</v>
      </c>
      <c r="G11" s="37">
        <v>6</v>
      </c>
      <c r="H11" s="37" t="s">
        <v>292</v>
      </c>
    </row>
    <row r="12" spans="1:10" ht="47.25" x14ac:dyDescent="0.25">
      <c r="A12" s="4">
        <v>11</v>
      </c>
      <c r="B12" s="37" t="s">
        <v>297</v>
      </c>
      <c r="C12" s="37" t="s">
        <v>238</v>
      </c>
      <c r="D12" s="37" t="s">
        <v>298</v>
      </c>
      <c r="E12" s="37" t="s">
        <v>238</v>
      </c>
      <c r="F12" s="37" t="s">
        <v>299</v>
      </c>
      <c r="G12" s="37">
        <v>10</v>
      </c>
      <c r="H12" s="37" t="s">
        <v>300</v>
      </c>
      <c r="I12" s="45"/>
      <c r="J12" s="45"/>
    </row>
    <row r="13" spans="1:10" ht="63" x14ac:dyDescent="0.25">
      <c r="A13" s="4">
        <v>12</v>
      </c>
      <c r="B13" s="37" t="s">
        <v>84</v>
      </c>
      <c r="C13" s="37" t="s">
        <v>392</v>
      </c>
      <c r="D13" s="37" t="s">
        <v>85</v>
      </c>
      <c r="E13" s="37" t="s">
        <v>86</v>
      </c>
      <c r="F13" s="37" t="s">
        <v>474</v>
      </c>
      <c r="G13" s="37" t="s">
        <v>87</v>
      </c>
      <c r="H13" s="37" t="s">
        <v>88</v>
      </c>
      <c r="I13" s="45"/>
      <c r="J13" s="45"/>
    </row>
    <row r="14" spans="1:10" ht="126" x14ac:dyDescent="0.25">
      <c r="A14" s="4">
        <v>13</v>
      </c>
      <c r="B14" s="37" t="s">
        <v>391</v>
      </c>
      <c r="C14" s="37" t="s">
        <v>39</v>
      </c>
      <c r="D14" s="37" t="s">
        <v>386</v>
      </c>
      <c r="E14" s="37" t="s">
        <v>387</v>
      </c>
      <c r="F14" s="37" t="s">
        <v>388</v>
      </c>
      <c r="G14" s="37" t="s">
        <v>389</v>
      </c>
      <c r="H14" s="37" t="s">
        <v>390</v>
      </c>
      <c r="I14" s="49"/>
      <c r="J14" s="49"/>
    </row>
    <row r="15" spans="1:10" ht="47.25" x14ac:dyDescent="0.25">
      <c r="A15" s="4">
        <v>14</v>
      </c>
      <c r="B15" s="37" t="s">
        <v>343</v>
      </c>
      <c r="C15" s="37" t="s">
        <v>344</v>
      </c>
      <c r="D15" s="37" t="s">
        <v>422</v>
      </c>
      <c r="E15" s="37" t="s">
        <v>66</v>
      </c>
      <c r="F15" s="37" t="s">
        <v>423</v>
      </c>
      <c r="G15" s="37">
        <v>8</v>
      </c>
      <c r="H15" s="37" t="s">
        <v>424</v>
      </c>
      <c r="I15" s="49"/>
      <c r="J15" s="49"/>
    </row>
    <row r="16" spans="1:10" ht="78.75" x14ac:dyDescent="0.25">
      <c r="A16" s="4">
        <v>15</v>
      </c>
      <c r="B16" s="37" t="s">
        <v>443</v>
      </c>
      <c r="C16" s="37" t="s">
        <v>41</v>
      </c>
      <c r="D16" s="37" t="s">
        <v>444</v>
      </c>
      <c r="E16" s="37" t="s">
        <v>86</v>
      </c>
      <c r="F16" s="37" t="s">
        <v>445</v>
      </c>
      <c r="G16" s="37">
        <v>9</v>
      </c>
      <c r="H16" s="37" t="s">
        <v>446</v>
      </c>
      <c r="I16" s="49"/>
      <c r="J16" s="49"/>
    </row>
    <row r="17" spans="1:10" ht="94.5" x14ac:dyDescent="0.25">
      <c r="A17" s="4">
        <v>16</v>
      </c>
      <c r="B17" s="37" t="s">
        <v>443</v>
      </c>
      <c r="C17" s="37" t="s">
        <v>41</v>
      </c>
      <c r="D17" s="37" t="s">
        <v>447</v>
      </c>
      <c r="E17" s="37" t="s">
        <v>238</v>
      </c>
      <c r="F17" s="37" t="s">
        <v>448</v>
      </c>
      <c r="G17" s="37">
        <v>9</v>
      </c>
      <c r="H17" s="37" t="s">
        <v>446</v>
      </c>
      <c r="I17" s="49"/>
      <c r="J17" s="49"/>
    </row>
    <row r="18" spans="1:10" ht="78.75" x14ac:dyDescent="0.25">
      <c r="A18" s="4">
        <v>17</v>
      </c>
      <c r="B18" s="37" t="s">
        <v>453</v>
      </c>
      <c r="C18" s="37"/>
      <c r="D18" s="37" t="s">
        <v>454</v>
      </c>
      <c r="E18" s="37"/>
      <c r="F18" s="37" t="s">
        <v>455</v>
      </c>
      <c r="G18" s="37"/>
      <c r="H18" s="37" t="s">
        <v>456</v>
      </c>
    </row>
    <row r="84" spans="1:1" x14ac:dyDescent="0.25">
      <c r="A84" s="13">
        <f>COUNT(A2:A83)</f>
        <v>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84"/>
  <sheetViews>
    <sheetView topLeftCell="A13" workbookViewId="0">
      <selection activeCell="E4" sqref="E4"/>
    </sheetView>
  </sheetViews>
  <sheetFormatPr defaultRowHeight="15" x14ac:dyDescent="0.2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</row>
    <row r="2" spans="1:11" ht="47.25" x14ac:dyDescent="0.25">
      <c r="A2" s="45">
        <v>1</v>
      </c>
      <c r="B2" s="51" t="s">
        <v>667</v>
      </c>
      <c r="C2" s="51" t="s">
        <v>668</v>
      </c>
      <c r="D2" s="51" t="s">
        <v>669</v>
      </c>
      <c r="E2" s="51" t="s">
        <v>29</v>
      </c>
      <c r="F2" s="51" t="s">
        <v>670</v>
      </c>
      <c r="G2" s="51">
        <v>7</v>
      </c>
      <c r="H2" s="51" t="s">
        <v>671</v>
      </c>
      <c r="I2" s="45"/>
      <c r="J2" s="45"/>
    </row>
    <row r="3" spans="1:11" ht="110.25" x14ac:dyDescent="0.25">
      <c r="A3" s="45">
        <v>2</v>
      </c>
      <c r="B3" s="51" t="s">
        <v>672</v>
      </c>
      <c r="C3" s="51" t="s">
        <v>673</v>
      </c>
      <c r="D3" s="51" t="s">
        <v>674</v>
      </c>
      <c r="E3" s="51" t="s">
        <v>29</v>
      </c>
      <c r="F3" s="51" t="s">
        <v>675</v>
      </c>
      <c r="G3" s="51">
        <v>10</v>
      </c>
      <c r="H3" s="51" t="s">
        <v>676</v>
      </c>
      <c r="I3" s="45"/>
      <c r="J3" s="45"/>
    </row>
    <row r="4" spans="1:11" ht="100.5" customHeight="1" x14ac:dyDescent="0.25">
      <c r="A4" s="45">
        <v>3</v>
      </c>
      <c r="B4" s="51" t="s">
        <v>677</v>
      </c>
      <c r="C4" s="51" t="s">
        <v>13</v>
      </c>
      <c r="D4" s="51" t="s">
        <v>678</v>
      </c>
      <c r="E4" s="51" t="s">
        <v>679</v>
      </c>
      <c r="F4" s="51" t="s">
        <v>680</v>
      </c>
      <c r="G4" s="51">
        <v>7</v>
      </c>
      <c r="H4" s="51" t="s">
        <v>681</v>
      </c>
      <c r="I4" s="45"/>
      <c r="J4" s="45"/>
    </row>
    <row r="5" spans="1:11" ht="126" x14ac:dyDescent="0.25">
      <c r="A5" s="45">
        <v>4</v>
      </c>
      <c r="B5" s="51" t="s">
        <v>682</v>
      </c>
      <c r="C5" s="51" t="s">
        <v>29</v>
      </c>
      <c r="D5" s="51" t="s">
        <v>683</v>
      </c>
      <c r="E5" s="51" t="s">
        <v>29</v>
      </c>
      <c r="F5" s="51" t="s">
        <v>684</v>
      </c>
      <c r="G5" s="51">
        <v>10</v>
      </c>
      <c r="H5" s="51" t="s">
        <v>685</v>
      </c>
      <c r="I5" s="45"/>
      <c r="J5" s="45"/>
    </row>
    <row r="6" spans="1:11" ht="63" x14ac:dyDescent="0.25">
      <c r="A6" s="45">
        <v>5</v>
      </c>
      <c r="B6" s="51" t="s">
        <v>686</v>
      </c>
      <c r="C6" s="51" t="s">
        <v>29</v>
      </c>
      <c r="D6" s="51" t="s">
        <v>687</v>
      </c>
      <c r="E6" s="51" t="s">
        <v>29</v>
      </c>
      <c r="F6" s="51" t="s">
        <v>688</v>
      </c>
      <c r="G6" s="51" t="s">
        <v>689</v>
      </c>
      <c r="H6" s="51" t="s">
        <v>690</v>
      </c>
      <c r="I6" s="45"/>
      <c r="J6" s="45"/>
    </row>
    <row r="7" spans="1:11" ht="78.75" x14ac:dyDescent="0.25">
      <c r="A7" s="45">
        <v>6</v>
      </c>
      <c r="B7" s="51" t="s">
        <v>691</v>
      </c>
      <c r="C7" s="51" t="s">
        <v>13</v>
      </c>
      <c r="D7" s="51" t="s">
        <v>692</v>
      </c>
      <c r="E7" s="51" t="s">
        <v>13</v>
      </c>
      <c r="F7" s="51" t="s">
        <v>693</v>
      </c>
      <c r="G7" s="51">
        <v>5</v>
      </c>
      <c r="H7" s="51" t="s">
        <v>694</v>
      </c>
      <c r="I7" s="45"/>
      <c r="J7" s="45"/>
    </row>
    <row r="8" spans="1:11" ht="15.75" x14ac:dyDescent="0.25">
      <c r="A8" s="45">
        <v>7</v>
      </c>
      <c r="B8" s="51"/>
      <c r="C8" s="51"/>
      <c r="D8" s="51"/>
      <c r="E8" s="51"/>
      <c r="F8" s="51"/>
      <c r="G8" s="51"/>
      <c r="H8" s="51"/>
      <c r="I8" s="45"/>
      <c r="J8" s="45"/>
      <c r="K8" s="36"/>
    </row>
    <row r="9" spans="1:11" ht="63" x14ac:dyDescent="0.25">
      <c r="A9" s="45">
        <v>8</v>
      </c>
      <c r="B9" s="51" t="s">
        <v>695</v>
      </c>
      <c r="C9" s="51" t="s">
        <v>29</v>
      </c>
      <c r="D9" s="51" t="s">
        <v>696</v>
      </c>
      <c r="E9" s="51" t="s">
        <v>29</v>
      </c>
      <c r="F9" s="51" t="s">
        <v>697</v>
      </c>
      <c r="G9" s="51">
        <v>10</v>
      </c>
      <c r="H9" s="51" t="s">
        <v>698</v>
      </c>
      <c r="I9" s="13"/>
      <c r="J9" s="13"/>
    </row>
    <row r="10" spans="1:11" ht="94.5" x14ac:dyDescent="0.25">
      <c r="A10" s="45">
        <v>9</v>
      </c>
      <c r="B10" s="51" t="s">
        <v>699</v>
      </c>
      <c r="C10" s="51" t="s">
        <v>679</v>
      </c>
      <c r="D10" s="51" t="s">
        <v>700</v>
      </c>
      <c r="E10" s="51" t="s">
        <v>13</v>
      </c>
      <c r="F10" s="51" t="s">
        <v>701</v>
      </c>
      <c r="G10" s="51" t="s">
        <v>702</v>
      </c>
      <c r="H10" s="51" t="s">
        <v>703</v>
      </c>
      <c r="I10" s="13"/>
      <c r="J10" s="13"/>
    </row>
    <row r="11" spans="1:11" ht="78.75" x14ac:dyDescent="0.25">
      <c r="A11" s="45">
        <v>10</v>
      </c>
      <c r="B11" s="51" t="s">
        <v>224</v>
      </c>
      <c r="C11" s="51" t="s">
        <v>673</v>
      </c>
      <c r="D11" s="51" t="s">
        <v>704</v>
      </c>
      <c r="E11" s="51" t="s">
        <v>29</v>
      </c>
      <c r="F11" s="51" t="s">
        <v>705</v>
      </c>
      <c r="G11" s="51">
        <v>6</v>
      </c>
      <c r="H11" s="51" t="s">
        <v>706</v>
      </c>
      <c r="I11" s="13"/>
      <c r="J11" s="13"/>
    </row>
    <row r="12" spans="1:11" ht="94.5" x14ac:dyDescent="0.25">
      <c r="A12" s="45">
        <v>11</v>
      </c>
      <c r="B12" s="51" t="s">
        <v>261</v>
      </c>
      <c r="C12" s="51" t="s">
        <v>29</v>
      </c>
      <c r="D12" s="51" t="s">
        <v>707</v>
      </c>
      <c r="E12" s="51" t="s">
        <v>29</v>
      </c>
      <c r="F12" s="51" t="s">
        <v>708</v>
      </c>
      <c r="G12" s="51">
        <v>10</v>
      </c>
      <c r="H12" s="51" t="s">
        <v>709</v>
      </c>
      <c r="I12" s="13"/>
      <c r="J12" s="13"/>
    </row>
    <row r="13" spans="1:11" ht="94.5" x14ac:dyDescent="0.25">
      <c r="A13" s="45">
        <v>12</v>
      </c>
      <c r="B13" s="51" t="s">
        <v>261</v>
      </c>
      <c r="C13" s="51" t="s">
        <v>29</v>
      </c>
      <c r="D13" s="51" t="s">
        <v>710</v>
      </c>
      <c r="E13" s="51" t="s">
        <v>29</v>
      </c>
      <c r="F13" s="51" t="s">
        <v>711</v>
      </c>
      <c r="G13" s="51">
        <v>10</v>
      </c>
      <c r="H13" s="51" t="s">
        <v>262</v>
      </c>
      <c r="I13" s="45"/>
      <c r="J13" s="45"/>
    </row>
    <row r="14" spans="1:11" ht="94.5" x14ac:dyDescent="0.25">
      <c r="A14" s="45">
        <v>13</v>
      </c>
      <c r="B14" s="51" t="s">
        <v>699</v>
      </c>
      <c r="C14" s="51"/>
      <c r="D14" s="51" t="s">
        <v>712</v>
      </c>
      <c r="E14" s="51"/>
      <c r="F14" s="51" t="s">
        <v>713</v>
      </c>
      <c r="G14" s="51">
        <v>8</v>
      </c>
      <c r="H14" s="51" t="s">
        <v>714</v>
      </c>
      <c r="I14" s="45"/>
      <c r="J14" s="45"/>
    </row>
    <row r="15" spans="1:11" ht="110.25" x14ac:dyDescent="0.25">
      <c r="A15" s="45">
        <v>14</v>
      </c>
      <c r="B15" s="51" t="s">
        <v>715</v>
      </c>
      <c r="C15" s="51" t="s">
        <v>716</v>
      </c>
      <c r="D15" s="51" t="s">
        <v>717</v>
      </c>
      <c r="E15" s="51" t="s">
        <v>718</v>
      </c>
      <c r="F15" s="51" t="s">
        <v>719</v>
      </c>
      <c r="G15" s="51">
        <v>10</v>
      </c>
      <c r="H15" s="51" t="s">
        <v>720</v>
      </c>
      <c r="I15" s="45"/>
      <c r="J15" s="45"/>
    </row>
    <row r="16" spans="1:11" ht="31.5" x14ac:dyDescent="0.25">
      <c r="A16" s="45">
        <v>15</v>
      </c>
      <c r="B16" s="51" t="s">
        <v>721</v>
      </c>
      <c r="C16" s="51"/>
      <c r="D16" s="51" t="s">
        <v>722</v>
      </c>
      <c r="E16" s="51"/>
      <c r="F16" s="51" t="s">
        <v>723</v>
      </c>
      <c r="G16" s="51"/>
      <c r="H16" s="51" t="s">
        <v>724</v>
      </c>
      <c r="I16" s="45"/>
      <c r="J16" s="45"/>
    </row>
    <row r="17" spans="1:10" ht="15.75" x14ac:dyDescent="0.25">
      <c r="A17" s="45"/>
      <c r="B17" s="51"/>
      <c r="C17" s="51"/>
      <c r="D17" s="51"/>
      <c r="E17" s="51"/>
      <c r="F17" s="51"/>
      <c r="G17" s="51"/>
      <c r="H17" s="51"/>
      <c r="I17" s="13"/>
      <c r="J17" s="13"/>
    </row>
    <row r="18" spans="1:10" ht="15.75" x14ac:dyDescent="0.25">
      <c r="A18" s="45"/>
      <c r="B18" s="51"/>
      <c r="C18" s="51"/>
      <c r="D18" s="51"/>
      <c r="E18" s="51"/>
      <c r="F18" s="51"/>
      <c r="G18" s="51"/>
      <c r="H18" s="51"/>
      <c r="I18" s="45"/>
      <c r="J18" s="45"/>
    </row>
    <row r="19" spans="1:10" ht="108" customHeight="1" x14ac:dyDescent="0.25">
      <c r="A19" s="59"/>
      <c r="B19" s="51"/>
      <c r="C19" s="51"/>
      <c r="D19" s="51"/>
      <c r="E19" s="51"/>
      <c r="F19" s="51"/>
      <c r="G19" s="51"/>
      <c r="H19" s="51"/>
      <c r="I19" s="45"/>
      <c r="J19" s="45"/>
    </row>
    <row r="20" spans="1:10" ht="15.75" x14ac:dyDescent="0.25">
      <c r="A20" s="51"/>
      <c r="B20" s="51"/>
      <c r="C20" s="51"/>
      <c r="D20" s="51"/>
      <c r="E20" s="51"/>
      <c r="F20" s="51"/>
      <c r="G20" s="51"/>
      <c r="H20" s="51"/>
      <c r="I20" s="45"/>
      <c r="J20" s="45"/>
    </row>
    <row r="21" spans="1:10" ht="15.75" x14ac:dyDescent="0.25">
      <c r="A21" s="51"/>
      <c r="B21" s="51"/>
      <c r="C21" s="51"/>
      <c r="D21" s="51"/>
      <c r="E21" s="51"/>
      <c r="F21" s="51"/>
      <c r="G21" s="51"/>
      <c r="H21" s="51"/>
      <c r="I21" s="45"/>
      <c r="J21" s="45"/>
    </row>
    <row r="22" spans="1:10" ht="15.75" x14ac:dyDescent="0.25">
      <c r="A22" s="51"/>
      <c r="B22" s="45"/>
      <c r="C22" s="45"/>
      <c r="D22" s="45"/>
      <c r="E22" s="45"/>
      <c r="F22" s="45"/>
      <c r="G22" s="45"/>
      <c r="H22" s="45"/>
      <c r="I22" s="45"/>
      <c r="J22" s="45"/>
    </row>
    <row r="23" spans="1:10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</row>
    <row r="24" spans="1:10" x14ac:dyDescent="0.25">
      <c r="A24" s="1"/>
    </row>
    <row r="84" spans="1:1" x14ac:dyDescent="0.25">
      <c r="A84">
        <f>COUNT(A2:A83)</f>
        <v>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87"/>
  <sheetViews>
    <sheetView workbookViewId="0">
      <selection activeCell="G5" sqref="G5"/>
    </sheetView>
  </sheetViews>
  <sheetFormatPr defaultRowHeight="15" x14ac:dyDescent="0.2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20" ht="45" x14ac:dyDescent="0.25">
      <c r="A1" s="3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9</v>
      </c>
      <c r="K1" s="13"/>
      <c r="L1" s="13"/>
    </row>
    <row r="2" spans="1:20" x14ac:dyDescent="0.25">
      <c r="A2" s="60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20" ht="126" x14ac:dyDescent="0.25">
      <c r="A3" s="60">
        <v>2</v>
      </c>
      <c r="B3" s="51" t="s">
        <v>93</v>
      </c>
      <c r="C3" s="51" t="s">
        <v>94</v>
      </c>
      <c r="D3" s="51" t="s">
        <v>95</v>
      </c>
      <c r="E3" s="51" t="s">
        <v>96</v>
      </c>
      <c r="F3" s="51" t="s">
        <v>97</v>
      </c>
      <c r="G3" s="13"/>
      <c r="H3" s="51" t="s">
        <v>98</v>
      </c>
      <c r="I3" s="45"/>
      <c r="J3" s="45"/>
      <c r="K3" s="13"/>
      <c r="L3" s="13"/>
    </row>
    <row r="4" spans="1:20" ht="63" x14ac:dyDescent="0.3">
      <c r="A4" s="59">
        <v>3</v>
      </c>
      <c r="B4" s="51" t="s">
        <v>146</v>
      </c>
      <c r="C4" s="51" t="s">
        <v>147</v>
      </c>
      <c r="D4" s="51" t="s">
        <v>148</v>
      </c>
      <c r="E4" s="51" t="s">
        <v>149</v>
      </c>
      <c r="F4" s="51" t="s">
        <v>150</v>
      </c>
      <c r="G4" s="51" t="s">
        <v>34</v>
      </c>
      <c r="H4" s="51" t="s">
        <v>151</v>
      </c>
      <c r="I4" s="61"/>
      <c r="J4" s="33"/>
      <c r="K4" s="33"/>
      <c r="L4" s="32"/>
      <c r="M4" s="32"/>
      <c r="N4" s="32"/>
      <c r="O4" s="32"/>
      <c r="P4" s="32"/>
      <c r="Q4" s="22"/>
      <c r="R4" s="22"/>
      <c r="S4" s="22"/>
      <c r="T4" s="23"/>
    </row>
    <row r="5" spans="1:20" ht="94.5" x14ac:dyDescent="0.25">
      <c r="A5" s="59">
        <v>4</v>
      </c>
      <c r="B5" s="51" t="s">
        <v>206</v>
      </c>
      <c r="C5" s="51"/>
      <c r="D5" s="51" t="s">
        <v>395</v>
      </c>
      <c r="E5" s="51" t="s">
        <v>207</v>
      </c>
      <c r="F5" s="51" t="s">
        <v>394</v>
      </c>
      <c r="G5" s="51">
        <v>11</v>
      </c>
      <c r="H5" s="51" t="s">
        <v>396</v>
      </c>
      <c r="I5" s="62"/>
      <c r="J5" s="49"/>
      <c r="K5" s="13"/>
      <c r="L5" s="13"/>
    </row>
    <row r="6" spans="1:20" ht="78.75" x14ac:dyDescent="0.25">
      <c r="A6" s="59">
        <v>5</v>
      </c>
      <c r="B6" s="51" t="s">
        <v>130</v>
      </c>
      <c r="C6" s="51" t="s">
        <v>208</v>
      </c>
      <c r="D6" s="51" t="s">
        <v>209</v>
      </c>
      <c r="E6" s="51" t="s">
        <v>210</v>
      </c>
      <c r="F6" s="51" t="s">
        <v>211</v>
      </c>
      <c r="G6" s="51">
        <v>5</v>
      </c>
      <c r="H6" s="51" t="s">
        <v>212</v>
      </c>
      <c r="I6" s="63"/>
      <c r="J6" s="45"/>
      <c r="K6" s="13"/>
      <c r="L6" s="13"/>
    </row>
    <row r="7" spans="1:20" ht="47.25" x14ac:dyDescent="0.25">
      <c r="A7" s="59">
        <v>6</v>
      </c>
      <c r="B7" s="51" t="s">
        <v>257</v>
      </c>
      <c r="C7" s="51" t="s">
        <v>28</v>
      </c>
      <c r="D7" s="51" t="s">
        <v>258</v>
      </c>
      <c r="E7" s="51" t="s">
        <v>28</v>
      </c>
      <c r="F7" s="51" t="s">
        <v>259</v>
      </c>
      <c r="G7" s="51">
        <v>7</v>
      </c>
      <c r="H7" s="51" t="s">
        <v>260</v>
      </c>
      <c r="I7" s="63"/>
      <c r="J7" s="45"/>
      <c r="K7" s="13"/>
      <c r="L7" s="13"/>
    </row>
    <row r="8" spans="1:20" ht="94.5" x14ac:dyDescent="0.25">
      <c r="A8" s="59">
        <v>7</v>
      </c>
      <c r="B8" s="51" t="s">
        <v>320</v>
      </c>
      <c r="C8" s="51" t="s">
        <v>28</v>
      </c>
      <c r="D8" s="51" t="s">
        <v>321</v>
      </c>
      <c r="E8" s="51" t="s">
        <v>28</v>
      </c>
      <c r="F8" s="51" t="s">
        <v>385</v>
      </c>
      <c r="G8" s="51">
        <v>8</v>
      </c>
      <c r="H8" s="51" t="s">
        <v>384</v>
      </c>
      <c r="I8" s="64"/>
      <c r="J8" s="54"/>
      <c r="K8" s="13"/>
      <c r="L8" s="13"/>
    </row>
    <row r="9" spans="1:20" ht="63" x14ac:dyDescent="0.25">
      <c r="A9" s="51">
        <v>8</v>
      </c>
      <c r="B9" s="51" t="s">
        <v>397</v>
      </c>
      <c r="C9" s="51" t="s">
        <v>28</v>
      </c>
      <c r="D9" s="51" t="s">
        <v>398</v>
      </c>
      <c r="E9" s="51" t="s">
        <v>28</v>
      </c>
      <c r="F9" s="51" t="s">
        <v>399</v>
      </c>
      <c r="G9" s="51">
        <v>8</v>
      </c>
      <c r="H9" s="51" t="s">
        <v>400</v>
      </c>
      <c r="I9" s="54"/>
      <c r="J9" s="54"/>
      <c r="K9" s="13"/>
      <c r="L9" s="13"/>
    </row>
    <row r="10" spans="1:20" ht="63" x14ac:dyDescent="0.25">
      <c r="A10" s="59">
        <v>9</v>
      </c>
      <c r="B10" s="51" t="s">
        <v>451</v>
      </c>
      <c r="C10" s="51" t="s">
        <v>425</v>
      </c>
      <c r="D10" s="51" t="s">
        <v>426</v>
      </c>
      <c r="E10" s="51" t="s">
        <v>425</v>
      </c>
      <c r="F10" s="51" t="s">
        <v>427</v>
      </c>
      <c r="G10" s="51">
        <v>11</v>
      </c>
      <c r="H10" s="51" t="s">
        <v>428</v>
      </c>
      <c r="I10" s="54"/>
      <c r="J10" s="54"/>
      <c r="K10" s="13"/>
      <c r="L10" s="13"/>
    </row>
    <row r="11" spans="1:20" ht="63" x14ac:dyDescent="0.25">
      <c r="A11" s="54">
        <v>10</v>
      </c>
      <c r="B11" s="51" t="s">
        <v>451</v>
      </c>
      <c r="C11" s="51" t="s">
        <v>425</v>
      </c>
      <c r="D11" s="51" t="s">
        <v>429</v>
      </c>
      <c r="E11" s="51" t="s">
        <v>425</v>
      </c>
      <c r="F11" s="51" t="s">
        <v>430</v>
      </c>
      <c r="G11" s="51">
        <v>10</v>
      </c>
      <c r="H11" s="51" t="s">
        <v>428</v>
      </c>
      <c r="I11" s="54"/>
      <c r="J11" s="54"/>
      <c r="K11" s="13"/>
      <c r="L11" s="13"/>
    </row>
    <row r="12" spans="1:20" ht="47.25" x14ac:dyDescent="0.25">
      <c r="A12" s="59">
        <v>11</v>
      </c>
      <c r="B12" s="51" t="s">
        <v>457</v>
      </c>
      <c r="C12" s="51"/>
      <c r="D12" s="51" t="s">
        <v>458</v>
      </c>
      <c r="E12" s="51"/>
      <c r="F12" s="51" t="s">
        <v>459</v>
      </c>
      <c r="G12" s="51"/>
      <c r="H12" s="51" t="s">
        <v>460</v>
      </c>
      <c r="I12" s="54"/>
      <c r="J12" s="54"/>
      <c r="K12" s="13"/>
      <c r="L12" s="13"/>
    </row>
    <row r="13" spans="1:20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13"/>
      <c r="L13" s="13"/>
    </row>
    <row r="14" spans="1:20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13"/>
      <c r="L14" s="13"/>
    </row>
    <row r="15" spans="1:20" x14ac:dyDescent="0.25">
      <c r="A15" s="13"/>
      <c r="B15" s="45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20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87" spans="1:1" x14ac:dyDescent="0.25">
      <c r="A87">
        <f>COUNT(A2:A86)</f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История </vt:lpstr>
      <vt:lpstr>География, экономика</vt:lpstr>
      <vt:lpstr>Физика</vt:lpstr>
      <vt:lpstr>Химия, биология, экология</vt:lpstr>
      <vt:lpstr>Созидательный труд </vt:lpstr>
      <vt:lpstr>Загадки английского</vt:lpstr>
      <vt:lpstr>Русский язык </vt:lpstr>
      <vt:lpstr>Математика</vt:lpstr>
      <vt:lpstr>Татарский </vt:lpstr>
      <vt:lpstr>Юный Окружающий мир</vt:lpstr>
      <vt:lpstr>Юный История</vt:lpstr>
      <vt:lpstr>Юный Физика, математика</vt:lpstr>
      <vt:lpstr>Юный русский язык  </vt:lpstr>
      <vt:lpstr>Юный Татарский </vt:lpstr>
      <vt:lpstr>Учителя</vt:lpstr>
      <vt:lpstr>Учителя!_GoBack</vt:lpstr>
      <vt:lpstr>Учителя!_Toc343706283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admin</cp:lastModifiedBy>
  <dcterms:created xsi:type="dcterms:W3CDTF">2016-12-27T08:17:44Z</dcterms:created>
  <dcterms:modified xsi:type="dcterms:W3CDTF">2018-02-03T06:31:25Z</dcterms:modified>
</cp:coreProperties>
</file>